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terri\Dropbox (FFSE)\COMPETITION\JEUX NATIONAUX\2019 MARTINIQUE\Communication\Bulletin d'inscriptions\"/>
    </mc:Choice>
  </mc:AlternateContent>
  <xr:revisionPtr revIDLastSave="0" documentId="13_ncr:1_{8C55DEE8-3871-4C64-A4B1-7EEE9980DC25}" xr6:coauthVersionLast="38" xr6:coauthVersionMax="38" xr10:uidLastSave="{00000000-0000-0000-0000-000000000000}"/>
  <bookViews>
    <workbookView xWindow="0" yWindow="0" windowWidth="20490" windowHeight="7050" tabRatio="808" firstSheet="1" activeTab="8" xr2:uid="{00000000-000D-0000-FFFF-FFFF00000000}"/>
  </bookViews>
  <sheets>
    <sheet name="Formulaire général" sheetId="1" r:id="rId1"/>
    <sheet name="Athlétisme" sheetId="2" r:id="rId2"/>
    <sheet name="Badminton" sheetId="8" r:id="rId3"/>
    <sheet name="Ball-Trap" sheetId="9" r:id="rId4"/>
    <sheet name="Basket-ball" sheetId="10" r:id="rId5"/>
    <sheet name="Beach-Tennis" sheetId="11" r:id="rId6"/>
    <sheet name="Beach-Volley" sheetId="12" r:id="rId7"/>
    <sheet name="Course hors-stade" sheetId="13" r:id="rId8"/>
    <sheet name="Duathlon" sheetId="34" r:id="rId9"/>
    <sheet name="Echecs" sheetId="14" r:id="rId10"/>
    <sheet name="Football à 7" sheetId="15" r:id="rId11"/>
    <sheet name="Futsal" sheetId="16" r:id="rId12"/>
    <sheet name="Golf" sheetId="17" r:id="rId13"/>
    <sheet name="Karaté" sheetId="18" r:id="rId14"/>
    <sheet name="Kayak sur Mer" sheetId="19" r:id="rId15"/>
    <sheet name="Natation" sheetId="20" r:id="rId16"/>
    <sheet name="Pétanque" sheetId="21" r:id="rId17"/>
    <sheet name="Randonnée - marche nordique" sheetId="22" r:id="rId18"/>
    <sheet name="Rugby à 7" sheetId="23" r:id="rId19"/>
    <sheet name="Sport Santé" sheetId="24" r:id="rId20"/>
    <sheet name="Tennis" sheetId="25" r:id="rId21"/>
    <sheet name="Tennis de Table" sheetId="26" r:id="rId22"/>
    <sheet name="Tir à l'arc" sheetId="27" r:id="rId23"/>
    <sheet name="Tir Sportif" sheetId="28" r:id="rId24"/>
    <sheet name="Voile" sheetId="29" r:id="rId25"/>
    <sheet name="VTT" sheetId="30" r:id="rId26"/>
    <sheet name="Volley-ball" sheetId="31" r:id="rId27"/>
    <sheet name="Accompagnateurs" sheetId="32" r:id="rId28"/>
    <sheet name="Feuil1" sheetId="33" r:id="rId29"/>
  </sheets>
  <definedNames>
    <definedName name="Hébergement" localSheetId="8">'Formulaire général'!#REF!</definedName>
    <definedName name="Hébergement">'Formulaire général'!#REF!</definedName>
    <definedName name="listehébergements" localSheetId="0">'Formulaire général'!#REF!</definedName>
    <definedName name="_xlnm.Print_Area" localSheetId="0">'Formulaire général'!$A$1:$I$160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1" l="1"/>
  <c r="D136" i="10" l="1"/>
  <c r="H105" i="2"/>
  <c r="D136" i="2" s="1"/>
  <c r="H105" i="8"/>
  <c r="D136" i="8" s="1"/>
  <c r="H105" i="9"/>
  <c r="D136" i="9" s="1"/>
  <c r="H105" i="10"/>
  <c r="H105" i="11"/>
  <c r="D136" i="11" s="1"/>
  <c r="B106" i="1"/>
  <c r="F106" i="1" s="1"/>
  <c r="B97" i="1"/>
  <c r="F97" i="1" s="1"/>
  <c r="B88" i="1"/>
  <c r="F88" i="1" s="1"/>
  <c r="C106" i="1" l="1"/>
  <c r="D106" i="1"/>
  <c r="C97" i="1"/>
  <c r="D97" i="1"/>
  <c r="D88" i="1"/>
  <c r="C88" i="1"/>
  <c r="H88" i="1"/>
  <c r="C115" i="1"/>
  <c r="H106" i="1" l="1"/>
  <c r="H97" i="1"/>
  <c r="I61" i="1"/>
  <c r="I46" i="1"/>
  <c r="I58" i="1"/>
  <c r="I36" i="1"/>
  <c r="I37" i="1"/>
  <c r="I38" i="1"/>
  <c r="I39" i="1"/>
  <c r="I40" i="1"/>
  <c r="I41" i="1"/>
  <c r="I43" i="1"/>
  <c r="I44" i="1"/>
  <c r="I45" i="1"/>
  <c r="I47" i="1"/>
  <c r="I48" i="1"/>
  <c r="I49" i="1"/>
  <c r="I50" i="1"/>
  <c r="I51" i="1"/>
  <c r="I52" i="1"/>
  <c r="I53" i="1"/>
  <c r="I54" i="1"/>
  <c r="I55" i="1"/>
  <c r="I56" i="1"/>
  <c r="I57" i="1"/>
  <c r="I59" i="1"/>
  <c r="I60" i="1"/>
  <c r="I35" i="1"/>
  <c r="C62" i="1"/>
  <c r="H62" i="1" l="1"/>
  <c r="D137" i="1" s="1"/>
  <c r="I127" i="1" l="1"/>
  <c r="I126" i="1"/>
  <c r="I128" i="1" l="1"/>
</calcChain>
</file>

<file path=xl/sharedStrings.xml><?xml version="1.0" encoding="utf-8"?>
<sst xmlns="http://schemas.openxmlformats.org/spreadsheetml/2006/main" count="418" uniqueCount="212">
  <si>
    <t>Nom de l'entreprise/club sportif:</t>
  </si>
  <si>
    <t>Adresse du siège social:</t>
  </si>
  <si>
    <t>Code postal:</t>
  </si>
  <si>
    <t>Ville:</t>
  </si>
  <si>
    <t>NOM et prénom du/de la correspondant(e):</t>
  </si>
  <si>
    <t>Téléphone mobile:</t>
  </si>
  <si>
    <t>Téléphone fixe:</t>
  </si>
  <si>
    <t>Adresse email:</t>
  </si>
  <si>
    <t>NOM et prénom du/de la suppléant(e):</t>
  </si>
  <si>
    <t>CONDITIONS GENERALES D'INSCRIPTION</t>
  </si>
  <si>
    <t>CONDITIONS D'ANNULATION</t>
  </si>
  <si>
    <t>MODALITES DE REGLEMENT</t>
  </si>
  <si>
    <t>S</t>
  </si>
  <si>
    <t>M</t>
  </si>
  <si>
    <t>L</t>
  </si>
  <si>
    <t>XL</t>
  </si>
  <si>
    <t>XXL</t>
  </si>
  <si>
    <t>3XL</t>
  </si>
  <si>
    <t>TOTAL</t>
  </si>
  <si>
    <t>Homme</t>
  </si>
  <si>
    <t>Femme</t>
  </si>
  <si>
    <t>Nombre d'inscrits</t>
  </si>
  <si>
    <t>TOTAL inscrits:</t>
  </si>
  <si>
    <t>TOTAL coût inscriptions:</t>
  </si>
  <si>
    <t>CREDIT COOPERATIF</t>
  </si>
  <si>
    <t>42559 00001 41020040594 55</t>
  </si>
  <si>
    <t>RIB</t>
  </si>
  <si>
    <t>FR76 4255 9000 0141 0200 4059 455</t>
  </si>
  <si>
    <t>IBAN</t>
  </si>
  <si>
    <t>CCOPFRPPXXX</t>
  </si>
  <si>
    <t>BIC</t>
  </si>
  <si>
    <t>Nom de la banque</t>
  </si>
  <si>
    <t>1 - INFORMATIONS ENTREPRISE / ASSOCIATION SPORTIVE / CLUB SPORTIF</t>
  </si>
  <si>
    <r>
      <rPr>
        <b/>
        <i/>
        <sz val="11"/>
        <color theme="1"/>
        <rFont val="Calibri"/>
        <family val="2"/>
        <scheme val="minor"/>
      </rPr>
      <t xml:space="preserve">NB </t>
    </r>
    <r>
      <rPr>
        <i/>
        <sz val="11"/>
        <color theme="1"/>
        <rFont val="Calibri"/>
        <family val="2"/>
        <scheme val="minor"/>
      </rPr>
      <t>: L'attribution des tailles s'effectuera en fonction de l'ordre d'arrivée des bulletins dûment complétés.</t>
    </r>
  </si>
  <si>
    <t>Hébergement</t>
  </si>
  <si>
    <r>
      <rPr>
        <b/>
        <sz val="11"/>
        <color rgb="FFFF0000"/>
        <rFont val="Calibri"/>
        <family val="2"/>
        <scheme val="minor"/>
      </rPr>
      <t xml:space="preserve">Formulaire à renvoyer dûment complété par courriel avant la </t>
    </r>
    <r>
      <rPr>
        <b/>
        <u/>
        <sz val="11"/>
        <color rgb="FFFF0000"/>
        <rFont val="Calibri"/>
        <family val="2"/>
        <scheme val="minor"/>
      </rPr>
      <t>date limite du 31/01/2019</t>
    </r>
    <r>
      <rPr>
        <b/>
        <sz val="11"/>
        <color rgb="FFFF0000"/>
        <rFont val="Calibri"/>
        <family val="2"/>
        <scheme val="minor"/>
      </rPr>
      <t xml:space="preserve"> à l'adresse suivante : </t>
    </r>
    <r>
      <rPr>
        <u/>
        <sz val="11"/>
        <color theme="10"/>
        <rFont val="Calibri"/>
        <family val="2"/>
        <scheme val="minor"/>
      </rPr>
      <t>jeuxnationaux@ffse.fr</t>
    </r>
  </si>
  <si>
    <t>2) Ce dossier d'inscription doit être accompagné du réglement par chèque ou par virement bancaire. Seuls les dossiers accompagnés du réglement seront pris en compte.</t>
  </si>
  <si>
    <r>
      <rPr>
        <b/>
        <sz val="10"/>
        <color theme="1"/>
        <rFont val="Calibri"/>
        <family val="2"/>
        <scheme val="minor"/>
      </rPr>
      <t>Pierre &amp; Vacances Sainte Luce 3*: Un village tropical animé entouré de jardins, à deux pas de la plage!</t>
    </r>
    <r>
      <rPr>
        <sz val="10"/>
        <color theme="1"/>
        <rFont val="Calibri"/>
        <family val="2"/>
        <scheme val="minor"/>
      </rPr>
      <t xml:space="preserve">
La résidence est idéalement située au bord d'une magnifique plage, d'un sentier de randonnée qui longe le bord de mer ainsi qu'à proximité des installations sportives de l'événement. Cadre splendide, vue imprenable sur la Mer des Caraïbes ou sur le jardin de la résidence, confort des habitations et proximité de la ville de Sainte Luce et des plages, la recette parfaite pour un séjour sportif inoubliable!</t>
    </r>
  </si>
  <si>
    <t>A partir du 20/02/2019
Frais d'annulation de 50%</t>
  </si>
  <si>
    <t>A partir du 01/04/2019
Pas de remboursement</t>
  </si>
  <si>
    <r>
      <t xml:space="preserve">ou par </t>
    </r>
    <r>
      <rPr>
        <b/>
        <u/>
        <sz val="11"/>
        <color theme="1"/>
        <rFont val="Calibri"/>
        <family val="2"/>
        <scheme val="minor"/>
      </rPr>
      <t>virement bancaire</t>
    </r>
    <r>
      <rPr>
        <sz val="11"/>
        <color theme="1"/>
        <rFont val="Calibri"/>
        <family val="2"/>
        <scheme val="minor"/>
      </rPr>
      <t xml:space="preserve"> avec le libellé JNSE2019</t>
    </r>
  </si>
  <si>
    <t>NOMBRE DE TSHIRTS PAR TAILLE POUR VOTRE DELEGATION</t>
  </si>
  <si>
    <t>femmes</t>
  </si>
  <si>
    <t>hommes</t>
  </si>
  <si>
    <t>mixtes</t>
  </si>
  <si>
    <r>
      <rPr>
        <b/>
        <sz val="11"/>
        <color theme="1"/>
        <rFont val="Calibri"/>
        <family val="2"/>
        <scheme val="minor"/>
      </rPr>
      <t>Futsal</t>
    </r>
    <r>
      <rPr>
        <sz val="11"/>
        <color theme="1"/>
        <rFont val="Calibri"/>
        <family val="2"/>
        <scheme val="minor"/>
      </rPr>
      <t xml:space="preserve"> </t>
    </r>
    <r>
      <rPr>
        <sz val="9"/>
        <color theme="1"/>
        <rFont val="Calibri"/>
        <family val="2"/>
        <scheme val="minor"/>
      </rPr>
      <t xml:space="preserve">- </t>
    </r>
    <r>
      <rPr>
        <sz val="8"/>
        <color theme="1"/>
        <rFont val="Calibri"/>
        <family val="2"/>
        <scheme val="minor"/>
      </rPr>
      <t>équipes de 5 à 10 joueurs - tournoi homme ou femme (système de poule puis élimination directe jusqu'à la finale)</t>
    </r>
  </si>
  <si>
    <r>
      <rPr>
        <b/>
        <sz val="11"/>
        <color theme="1"/>
        <rFont val="Calibri"/>
        <family val="2"/>
        <scheme val="minor"/>
      </rPr>
      <t xml:space="preserve">Football à 7 </t>
    </r>
    <r>
      <rPr>
        <sz val="8"/>
        <color theme="1"/>
        <rFont val="Calibri"/>
        <family val="2"/>
        <scheme val="minor"/>
      </rPr>
      <t>- équipes de 7 à 12 joueurs - tournoi homme ou femme (système de poule puis élimination directe jusqu'à la finale)</t>
    </r>
  </si>
  <si>
    <r>
      <rPr>
        <b/>
        <sz val="11"/>
        <color theme="1"/>
        <rFont val="Calibri"/>
        <family val="2"/>
        <scheme val="minor"/>
      </rPr>
      <t>Beach-volley</t>
    </r>
    <r>
      <rPr>
        <sz val="11"/>
        <color theme="1"/>
        <rFont val="Calibri"/>
        <family val="2"/>
        <scheme val="minor"/>
      </rPr>
      <t xml:space="preserve"> -</t>
    </r>
    <r>
      <rPr>
        <sz val="8"/>
        <color theme="1"/>
        <rFont val="Calibri"/>
        <family val="2"/>
        <scheme val="minor"/>
      </rPr>
      <t xml:space="preserve"> équipes de 2 personnes - tournoi homme, femme ou mixte (système de poule puis élimination directe jusqu'à la finale)</t>
    </r>
  </si>
  <si>
    <r>
      <rPr>
        <b/>
        <sz val="11"/>
        <color theme="1"/>
        <rFont val="Calibri"/>
        <family val="2"/>
        <scheme val="minor"/>
      </rPr>
      <t>Beach-tennis</t>
    </r>
    <r>
      <rPr>
        <sz val="9"/>
        <color theme="1"/>
        <rFont val="Calibri"/>
        <family val="2"/>
        <scheme val="minor"/>
      </rPr>
      <t xml:space="preserve"> - </t>
    </r>
    <r>
      <rPr>
        <sz val="8"/>
        <color theme="1"/>
        <rFont val="Calibri"/>
        <family val="2"/>
        <scheme val="minor"/>
      </rPr>
      <t>équipes de 2 personnes - tournoi homme, femme ou mixte (système de poule puis élimination directe jusqu'à la finale)</t>
    </r>
  </si>
  <si>
    <r>
      <rPr>
        <b/>
        <sz val="11"/>
        <color theme="1"/>
        <rFont val="Calibri"/>
        <family val="2"/>
        <scheme val="minor"/>
      </rPr>
      <t>Basketball</t>
    </r>
    <r>
      <rPr>
        <sz val="11"/>
        <color theme="1"/>
        <rFont val="Calibri"/>
        <family val="2"/>
        <scheme val="minor"/>
      </rPr>
      <t xml:space="preserve"> -</t>
    </r>
    <r>
      <rPr>
        <sz val="8"/>
        <color theme="1"/>
        <rFont val="Calibri"/>
        <family val="2"/>
        <scheme val="minor"/>
      </rPr>
      <t xml:space="preserve"> équipes de 5 à 12 joueurs - tournoi homme ou femme (système de poule puis élimination directe jusqu'à la finale)</t>
    </r>
  </si>
  <si>
    <r>
      <rPr>
        <b/>
        <sz val="11"/>
        <color theme="1"/>
        <rFont val="Calibri"/>
        <family val="2"/>
        <scheme val="minor"/>
      </rPr>
      <t>Badminton</t>
    </r>
    <r>
      <rPr>
        <sz val="11"/>
        <color theme="1"/>
        <rFont val="Calibri"/>
        <family val="2"/>
        <scheme val="minor"/>
      </rPr>
      <t xml:space="preserve"> </t>
    </r>
    <r>
      <rPr>
        <sz val="10"/>
        <color theme="1"/>
        <rFont val="Calibri"/>
        <family val="2"/>
        <scheme val="minor"/>
      </rPr>
      <t>-</t>
    </r>
    <r>
      <rPr>
        <sz val="8"/>
        <color theme="1"/>
        <rFont val="Calibri"/>
        <family val="2"/>
        <scheme val="minor"/>
      </rPr>
      <t xml:space="preserve"> équipes de 2 à 4 personnes - tournoi homme, femme ou mixte (système de poule puis élimination directe jusqu'à la finale)</t>
    </r>
  </si>
  <si>
    <r>
      <rPr>
        <b/>
        <sz val="11"/>
        <color theme="1"/>
        <rFont val="Calibri"/>
        <family val="2"/>
        <scheme val="minor"/>
      </rPr>
      <t>Rugby à 7</t>
    </r>
    <r>
      <rPr>
        <sz val="11"/>
        <color theme="1"/>
        <rFont val="Calibri"/>
        <family val="2"/>
        <scheme val="minor"/>
      </rPr>
      <t xml:space="preserve"> : </t>
    </r>
    <r>
      <rPr>
        <sz val="8"/>
        <color theme="1"/>
        <rFont val="Calibri"/>
        <family val="2"/>
        <scheme val="minor"/>
      </rPr>
      <t>équipes de 7 à 14 joueurs - tournoi homme ou femme (système de poule puis élimination directe jusqu'à la finale)</t>
    </r>
  </si>
  <si>
    <r>
      <rPr>
        <b/>
        <sz val="11"/>
        <color theme="1"/>
        <rFont val="Calibri"/>
        <family val="2"/>
        <scheme val="minor"/>
      </rPr>
      <t xml:space="preserve">Tennis de table </t>
    </r>
    <r>
      <rPr>
        <sz val="8"/>
        <color theme="1"/>
        <rFont val="Calibri"/>
        <family val="2"/>
        <scheme val="minor"/>
      </rPr>
      <t>- équipes de 2 à 4 personnes - tournoi homme, femme ou mixte (système de poule puis élimination directe jusqu'à la finale)</t>
    </r>
  </si>
  <si>
    <r>
      <rPr>
        <b/>
        <sz val="11"/>
        <color theme="1"/>
        <rFont val="Calibri"/>
        <family val="2"/>
        <scheme val="minor"/>
      </rPr>
      <t>Tennis</t>
    </r>
    <r>
      <rPr>
        <sz val="11"/>
        <color theme="1"/>
        <rFont val="Calibri"/>
        <family val="2"/>
        <scheme val="minor"/>
      </rPr>
      <t xml:space="preserve"> </t>
    </r>
    <r>
      <rPr>
        <sz val="8"/>
        <color theme="1"/>
        <rFont val="Calibri"/>
        <family val="2"/>
        <scheme val="minor"/>
      </rPr>
      <t>- équipes de 2 à 4 personnes - tournoi homme, femme ou mixte (système de poule puis élimination directe jusqu'à la finale)</t>
    </r>
  </si>
  <si>
    <r>
      <rPr>
        <b/>
        <sz val="11"/>
        <color theme="1"/>
        <rFont val="Calibri"/>
        <family val="2"/>
        <scheme val="minor"/>
      </rPr>
      <t>Echecs</t>
    </r>
    <r>
      <rPr>
        <sz val="11"/>
        <color theme="1"/>
        <rFont val="Calibri"/>
        <family val="2"/>
        <scheme val="minor"/>
      </rPr>
      <t xml:space="preserve"> </t>
    </r>
    <r>
      <rPr>
        <sz val="9"/>
        <color theme="1"/>
        <rFont val="Calibri"/>
        <family val="2"/>
        <scheme val="minor"/>
      </rPr>
      <t xml:space="preserve">- </t>
    </r>
    <r>
      <rPr>
        <sz val="8"/>
        <color theme="1"/>
        <rFont val="Calibri"/>
        <family val="2"/>
        <scheme val="minor"/>
      </rPr>
      <t>La formule de la compétition sera définie en fonction du nombre d’inscrits (Rapide 30’ - Rapide 15’ - Blitz 3’ +2)</t>
    </r>
  </si>
  <si>
    <t>Hébergement au Pierre et Vacances, village olympique des Jeux Nationaux 2019</t>
  </si>
  <si>
    <t>Nom</t>
  </si>
  <si>
    <t>Prénom</t>
  </si>
  <si>
    <t>Date de 
naissance
JJ/MM/AAAA</t>
  </si>
  <si>
    <t>100 M</t>
  </si>
  <si>
    <t>200 M</t>
  </si>
  <si>
    <t>400 M</t>
  </si>
  <si>
    <t>800 M</t>
  </si>
  <si>
    <t>1 500 M</t>
  </si>
  <si>
    <t>5 000 M</t>
  </si>
  <si>
    <t>Saut en longueur</t>
  </si>
  <si>
    <t>Saut en hauteur</t>
  </si>
  <si>
    <t>Lancer du poids</t>
  </si>
  <si>
    <t>Sexe
H/F</t>
  </si>
  <si>
    <t>Course hors stade 5 ou 10 kms (indiquer la distance choisie le cas échéant)</t>
  </si>
  <si>
    <t>Course hors stade 5 ou 10 kms - indiquer la distance choisie le cas échéant</t>
  </si>
  <si>
    <t>Equipe</t>
  </si>
  <si>
    <t>Tournoi choisi (homme/femme/mixte)</t>
  </si>
  <si>
    <t>Ahlétisme - Choix des épreuves libre
(Merci d'indiquer les épreuves chosies en indiquant une performance de référence ou une "X")</t>
  </si>
  <si>
    <t>Course hors stade 
5 ou 10 kms - indiquer la distance choisie le cas échéant</t>
  </si>
  <si>
    <t>N°équipe (si 3 inscrits et plus)</t>
  </si>
  <si>
    <t>Ball-Trap - Compétition individuelle et par équipe (3 personnes par équipe)</t>
  </si>
  <si>
    <t xml:space="preserve">Course Hors-Stade </t>
  </si>
  <si>
    <t>Choix de la disctance 
(5 kms ou 10 kms)</t>
  </si>
  <si>
    <r>
      <t xml:space="preserve">La course hors stade est ouverte à l'ensemble des participants aux Jeux Nationaux du Sport d'Entreprise. 
</t>
    </r>
    <r>
      <rPr>
        <b/>
        <sz val="12"/>
        <color theme="0"/>
        <rFont val="Calibri"/>
        <family val="2"/>
        <scheme val="minor"/>
      </rPr>
      <t xml:space="preserve"> Merci d'inidiquer dans ce tableau uniquement les personnes qui participeront à cette course sans être inscrites à une autre discipline par alleurs.</t>
    </r>
  </si>
  <si>
    <t>Echecs - Compétition individuelle et par équipe (3 personnes par équipe)</t>
  </si>
  <si>
    <t>N°équipe 
(si 3 inscrits et plus)</t>
  </si>
  <si>
    <t>Course hors stade 
5 ou 10 kms - 
indiquer la distance choisie le cas échéant</t>
  </si>
  <si>
    <t>Futsal (5 à 10 joueurs/joueuses par équipe)</t>
  </si>
  <si>
    <t>Football à 7 (7 à 12 joueurs/joueuses par équipe)</t>
  </si>
  <si>
    <t>Beach-Volley (2 joueurs/joueuses par équipe plus 1 remplaçant autorisé - 1 seul tournoi par participant)</t>
  </si>
  <si>
    <t>Beach-Tennis (2 joueurs/joueuses par équipe plus 1 remplaçant autorisé - 1 seul tournoi par participant)</t>
  </si>
  <si>
    <t>Basket-Ball (5 à 12 joueurs/joueuses par équipe)</t>
  </si>
  <si>
    <t>Golf- Compétition individuelle et par équipe (3 personnes par équipe)</t>
  </si>
  <si>
    <t>Handicap</t>
  </si>
  <si>
    <t>Karaté- Compétition individuelle et par équipe (3 personnes par équipe)</t>
  </si>
  <si>
    <t>Poids</t>
  </si>
  <si>
    <t>Kayak sur Mer - Compétition individuelle</t>
  </si>
  <si>
    <t>Natation - Choix des épreuves libre
(Merci d'indiquer les épreuves chosies en indiquant une performance de référence ou une "X")</t>
  </si>
  <si>
    <t>nage libre</t>
  </si>
  <si>
    <t>50 m</t>
  </si>
  <si>
    <t>100 m</t>
  </si>
  <si>
    <t>200 m</t>
  </si>
  <si>
    <t>400 m</t>
  </si>
  <si>
    <t>Relais 4*50m</t>
  </si>
  <si>
    <t>brasse</t>
  </si>
  <si>
    <t>papillon</t>
  </si>
  <si>
    <t>4 nages</t>
  </si>
  <si>
    <t>nage en eau libre</t>
  </si>
  <si>
    <t>500 m</t>
  </si>
  <si>
    <t>1000 m</t>
  </si>
  <si>
    <t>Relais 2*500m</t>
  </si>
  <si>
    <t>Course hors stade 
5 ou 10 kms (indiquer 
la distance choisie 
le cas échéant)</t>
  </si>
  <si>
    <t>Pétanque - Compétition en doublette et en triplette. Un participant peut participer aux deux tournois</t>
  </si>
  <si>
    <t>N°équipe doublette</t>
  </si>
  <si>
    <t>N°équipe triplette</t>
  </si>
  <si>
    <t>niveau marcheur (3 heures par jour)</t>
  </si>
  <si>
    <t>Niveau randonneur (6 heures par jour)</t>
  </si>
  <si>
    <t>Marche Nordique - afin de constituter les groupes, il est nécessaire d'indiquer le niveau de pratique de chque participant (marcheur ou randonneur)</t>
  </si>
  <si>
    <t>Randonnée pédestre - afin de constituter les groupes, il est nécessaire d'indiquer le niveau de pratique de chaque participant (marcheur ou randonneur)</t>
  </si>
  <si>
    <t>Rugby à 7 (7 à 14 joueurs/joueuses par équipe)</t>
  </si>
  <si>
    <t>MERCI DE REMPLIR TOUTES LES CASES DE COULEUR BLEUE DE CE PREMIER ONGLET AINSI QUE LES INSCRIPTIONS NOMINATIVES POUR TOUTES LES DISCIPLINES CONCERNEES DANS LES AUTRES ONGLETS</t>
  </si>
  <si>
    <t>Sport Santé - Choix des épreuves libre. Merci d'indiquer les épreuves chosies par une "X")</t>
  </si>
  <si>
    <t>aquazumba</t>
  </si>
  <si>
    <t>pilates</t>
  </si>
  <si>
    <t xml:space="preserve"> stretching</t>
  </si>
  <si>
    <t>zumba</t>
  </si>
  <si>
    <t>fitness challenge</t>
  </si>
  <si>
    <t>Initiation à la yole</t>
  </si>
  <si>
    <t>aquagym</t>
  </si>
  <si>
    <t>Tennis (2 à 4 joueurs/joueuses par équipe - 1 seul tournoi par participant)</t>
  </si>
  <si>
    <t>Badminton (2 à 4 joueurs/joueuses par équipe - 1 seul tournoi par participant)</t>
  </si>
  <si>
    <t>Tennis de Table (2 à 4 joueurs/joueuses par équipe - 1 seul tournoi par participant)</t>
  </si>
  <si>
    <t>Choix de l'arme (Classique - Poulie ou Nu)</t>
  </si>
  <si>
    <t>Tir à l'arc - Compétition individuelle et par équipe (3 personnes par équipe)</t>
  </si>
  <si>
    <t>Pistolet à 10 mètres</t>
  </si>
  <si>
    <t>Carabine à 10 mètres</t>
  </si>
  <si>
    <t>compétition individuelle</t>
  </si>
  <si>
    <t>N°équie (si 3 inscrits et plus)</t>
  </si>
  <si>
    <t>Tir Sportif - Compétition en pistolet à 10 mètres et en carabine à 10 mètres. 
Un participant peut participer aux deux tournois</t>
  </si>
  <si>
    <t>Voile - Compétition individuelle</t>
  </si>
  <si>
    <t>VTT - 1 cross country et un parcours non chronométré</t>
  </si>
  <si>
    <t>Volley-Ball (6 à 12 joueurs/joueuses par équipe - 1 seul tournoi par participant)</t>
  </si>
  <si>
    <r>
      <t xml:space="preserve">Le paiement pour votre inscription aux Jeux Nationaux du Sport d'Entreprise 2019 est à régler par </t>
    </r>
    <r>
      <rPr>
        <b/>
        <u/>
        <sz val="11"/>
        <color theme="1"/>
        <rFont val="Calibri"/>
        <family val="2"/>
        <scheme val="minor"/>
      </rPr>
      <t>chèque ou par virement bancaire</t>
    </r>
    <r>
      <rPr>
        <sz val="11"/>
        <color theme="1"/>
        <rFont val="Calibri"/>
        <family val="2"/>
        <scheme val="minor"/>
      </rPr>
      <t xml:space="preserve"> au moment de votre inscription.  
Par chèque en mentionnant l'ordre "FFSE" et à envoyer à l'adresse suivante :
</t>
    </r>
    <r>
      <rPr>
        <b/>
        <sz val="12"/>
        <color theme="1"/>
        <rFont val="Calibri"/>
        <family val="2"/>
        <scheme val="minor"/>
      </rPr>
      <t>Fédération Française du Sport d'Entreprise
JNSE 2019
28 rue Rosenwald
75 015 Paris</t>
    </r>
    <r>
      <rPr>
        <sz val="12"/>
        <color theme="1"/>
        <rFont val="Calibri"/>
        <family val="2"/>
        <scheme val="minor"/>
      </rPr>
      <t/>
    </r>
  </si>
  <si>
    <r>
      <rPr>
        <b/>
        <sz val="11"/>
        <color theme="1"/>
        <rFont val="Calibri"/>
        <family val="2"/>
        <scheme val="minor"/>
      </rPr>
      <t>Athlétisme</t>
    </r>
    <r>
      <rPr>
        <sz val="11"/>
        <color theme="1"/>
        <rFont val="Calibri"/>
        <family val="2"/>
        <scheme val="minor"/>
      </rPr>
      <t xml:space="preserve"> </t>
    </r>
    <r>
      <rPr>
        <sz val="8"/>
        <color theme="1"/>
        <rFont val="Calibri"/>
        <family val="2"/>
        <scheme val="minor"/>
      </rPr>
      <t>- 100m, 200m, 400m, 800m, 1500m, 5000m, relais 4*100m, sauts et lancer du poids / 5 catégories d'âge</t>
    </r>
  </si>
  <si>
    <r>
      <rPr>
        <b/>
        <sz val="11"/>
        <color theme="1"/>
        <rFont val="Calibri"/>
        <family val="2"/>
        <scheme val="minor"/>
      </rPr>
      <t xml:space="preserve">Ball-trap </t>
    </r>
    <r>
      <rPr>
        <b/>
        <sz val="8"/>
        <color theme="1"/>
        <rFont val="Calibri"/>
        <family val="2"/>
        <scheme val="minor"/>
      </rPr>
      <t xml:space="preserve">- </t>
    </r>
    <r>
      <rPr>
        <sz val="8"/>
        <color theme="1"/>
        <rFont val="Calibri"/>
        <family val="2"/>
        <scheme val="minor"/>
      </rPr>
      <t xml:space="preserve"> compétition en fosse universelle de 100 plateaux. Classement individuel et par équipe de 3</t>
    </r>
  </si>
  <si>
    <r>
      <rPr>
        <b/>
        <sz val="11"/>
        <color theme="1"/>
        <rFont val="Calibri"/>
        <family val="2"/>
        <scheme val="minor"/>
      </rPr>
      <t>Course hors-stade***</t>
    </r>
    <r>
      <rPr>
        <sz val="11"/>
        <color theme="1"/>
        <rFont val="Calibri"/>
        <family val="2"/>
        <scheme val="minor"/>
      </rPr>
      <t xml:space="preserve"> - </t>
    </r>
    <r>
      <rPr>
        <sz val="8"/>
        <color theme="1"/>
        <rFont val="Calibri"/>
        <family val="2"/>
        <scheme val="minor"/>
      </rPr>
      <t>5 ou 10 kms / 5 catégories d'âge</t>
    </r>
  </si>
  <si>
    <r>
      <rPr>
        <b/>
        <sz val="11"/>
        <color theme="1"/>
        <rFont val="Calibri"/>
        <family val="2"/>
        <scheme val="minor"/>
      </rPr>
      <t>Golf</t>
    </r>
    <r>
      <rPr>
        <b/>
        <i/>
        <sz val="11"/>
        <color theme="1"/>
        <rFont val="Calibri"/>
        <family val="2"/>
        <scheme val="minor"/>
      </rPr>
      <t xml:space="preserve"> (sus de 40 euros/pax) </t>
    </r>
    <r>
      <rPr>
        <sz val="11"/>
        <color theme="1"/>
        <rFont val="Calibri"/>
        <family val="2"/>
        <scheme val="minor"/>
      </rPr>
      <t>-</t>
    </r>
    <r>
      <rPr>
        <sz val="9"/>
        <color theme="1"/>
        <rFont val="Calibri"/>
        <family val="2"/>
        <scheme val="minor"/>
      </rPr>
      <t xml:space="preserve"> l</t>
    </r>
    <r>
      <rPr>
        <sz val="8"/>
        <color theme="1"/>
        <rFont val="Calibri"/>
        <family val="2"/>
        <scheme val="minor"/>
      </rPr>
      <t>es compétitions sont jouées en stableford sur 36 trous. Classements BRUT et NET</t>
    </r>
  </si>
  <si>
    <r>
      <rPr>
        <b/>
        <sz val="11"/>
        <color theme="1"/>
        <rFont val="Calibri"/>
        <family val="2"/>
        <scheme val="minor"/>
      </rPr>
      <t xml:space="preserve">Karaté </t>
    </r>
    <r>
      <rPr>
        <sz val="9"/>
        <color theme="1"/>
        <rFont val="Calibri"/>
        <family val="2"/>
        <scheme val="minor"/>
      </rPr>
      <t>- l</t>
    </r>
    <r>
      <rPr>
        <sz val="8"/>
        <color theme="1"/>
        <rFont val="Calibri"/>
        <family val="2"/>
        <scheme val="minor"/>
      </rPr>
      <t>a compétition comprend une épreuve technique (KATA) et une épreuve de combat classique (KUMITE) de 2 minutes</t>
    </r>
  </si>
  <si>
    <r>
      <rPr>
        <b/>
        <sz val="11"/>
        <color theme="1"/>
        <rFont val="Calibri"/>
        <family val="2"/>
        <scheme val="minor"/>
      </rPr>
      <t>Kayak de mer</t>
    </r>
    <r>
      <rPr>
        <sz val="11"/>
        <color theme="1"/>
        <rFont val="Calibri"/>
        <family val="2"/>
        <scheme val="minor"/>
      </rPr>
      <t xml:space="preserve"> </t>
    </r>
    <r>
      <rPr>
        <sz val="10"/>
        <color theme="1"/>
        <rFont val="Calibri"/>
        <family val="2"/>
        <scheme val="minor"/>
      </rPr>
      <t>-</t>
    </r>
    <r>
      <rPr>
        <sz val="9"/>
        <color theme="1"/>
        <rFont val="Calibri"/>
        <family val="2"/>
        <scheme val="minor"/>
      </rPr>
      <t xml:space="preserve"> c</t>
    </r>
    <r>
      <rPr>
        <sz val="8"/>
        <color theme="1"/>
        <rFont val="Calibri"/>
        <family val="2"/>
        <scheme val="minor"/>
      </rPr>
      <t>ompétition disputée sur un parcours de 700 mètres, séries puis phases finales + 1 sortie non chronométrée</t>
    </r>
  </si>
  <si>
    <r>
      <rPr>
        <b/>
        <sz val="11"/>
        <color theme="1"/>
        <rFont val="Calibri"/>
        <family val="2"/>
        <scheme val="minor"/>
      </rPr>
      <t>Natation</t>
    </r>
    <r>
      <rPr>
        <sz val="11"/>
        <color theme="1"/>
        <rFont val="Calibri"/>
        <family val="2"/>
        <scheme val="minor"/>
      </rPr>
      <t xml:space="preserve"> -</t>
    </r>
    <r>
      <rPr>
        <sz val="8"/>
        <color theme="1"/>
        <rFont val="Calibri"/>
        <family val="2"/>
        <scheme val="minor"/>
      </rPr>
      <t xml:space="preserve"> nage libre 50-100-200-400m - 450m / brasse 50–100m Dos 50–100m / papillon 50–100m / 4 nages 100m – 4 x 50m 
eau libre : 500–1000m – relais 2*500m</t>
    </r>
    <r>
      <rPr>
        <sz val="9"/>
        <color theme="1"/>
        <rFont val="Calibri"/>
        <family val="2"/>
        <scheme val="minor"/>
      </rPr>
      <t xml:space="preserve"> </t>
    </r>
  </si>
  <si>
    <r>
      <rPr>
        <b/>
        <sz val="11"/>
        <color theme="1"/>
        <rFont val="Calibri"/>
        <family val="2"/>
        <scheme val="minor"/>
      </rPr>
      <t>Pétanque</t>
    </r>
    <r>
      <rPr>
        <sz val="11"/>
        <color theme="1"/>
        <rFont val="Calibri"/>
        <family val="2"/>
        <scheme val="minor"/>
      </rPr>
      <t xml:space="preserve"> -</t>
    </r>
    <r>
      <rPr>
        <sz val="8"/>
        <color theme="1"/>
        <rFont val="Calibri"/>
        <family val="2"/>
        <scheme val="minor"/>
      </rPr>
      <t xml:space="preserve"> tournoi en doublette et/ou en triplette (système de poule puis élimination directe jusqu'à la finale)</t>
    </r>
  </si>
  <si>
    <r>
      <rPr>
        <b/>
        <sz val="11"/>
        <color theme="1"/>
        <rFont val="Calibri"/>
        <family val="2"/>
        <scheme val="minor"/>
      </rPr>
      <t>Randonnée Pédestre et Marche Nordique</t>
    </r>
    <r>
      <rPr>
        <sz val="8"/>
        <color theme="1"/>
        <rFont val="Calibri"/>
        <family val="2"/>
        <scheme val="minor"/>
      </rPr>
      <t xml:space="preserve"> : parcours non chronométrés par groupe de niveaux</t>
    </r>
  </si>
  <si>
    <r>
      <rPr>
        <b/>
        <sz val="11"/>
        <color theme="1"/>
        <rFont val="Calibri"/>
        <family val="2"/>
        <scheme val="minor"/>
      </rPr>
      <t>Sport-Santé</t>
    </r>
    <r>
      <rPr>
        <sz val="11"/>
        <color theme="1"/>
        <rFont val="Calibri"/>
        <family val="2"/>
        <scheme val="minor"/>
      </rPr>
      <t xml:space="preserve"> </t>
    </r>
    <r>
      <rPr>
        <sz val="8"/>
        <color theme="1"/>
        <rFont val="Calibri"/>
        <family val="2"/>
        <scheme val="minor"/>
      </rPr>
      <t>- activités non compétitives au choix - aquagym, aquazumba, fitness challenge, yole, pilates, stretching et zumba</t>
    </r>
  </si>
  <si>
    <r>
      <rPr>
        <b/>
        <sz val="11"/>
        <color theme="1"/>
        <rFont val="Calibri"/>
        <family val="2"/>
        <scheme val="minor"/>
      </rPr>
      <t>Tir à l'arc</t>
    </r>
    <r>
      <rPr>
        <sz val="11"/>
        <color theme="1"/>
        <rFont val="Calibri"/>
        <family val="2"/>
        <scheme val="minor"/>
      </rPr>
      <t xml:space="preserve"> </t>
    </r>
    <r>
      <rPr>
        <sz val="8"/>
        <color theme="1"/>
        <rFont val="Calibri"/>
        <family val="2"/>
        <scheme val="minor"/>
      </rPr>
      <t>- Tir à 30m - tournoi individuel et par équipe – arcs classiques / arcs à poulies / arcs nus</t>
    </r>
  </si>
  <si>
    <r>
      <rPr>
        <b/>
        <sz val="11"/>
        <color theme="1"/>
        <rFont val="Calibri"/>
        <family val="2"/>
        <scheme val="minor"/>
      </rPr>
      <t xml:space="preserve">Tir sportif </t>
    </r>
    <r>
      <rPr>
        <sz val="11"/>
        <color theme="1"/>
        <rFont val="Calibri"/>
        <family val="2"/>
        <scheme val="minor"/>
      </rPr>
      <t>: t</t>
    </r>
    <r>
      <rPr>
        <sz val="8"/>
        <color theme="1"/>
        <rFont val="Calibri"/>
        <family val="2"/>
        <scheme val="minor"/>
      </rPr>
      <t>ournoi individuel et par équipe - carabine à 10m – pistolet à 10m</t>
    </r>
  </si>
  <si>
    <r>
      <rPr>
        <b/>
        <sz val="11"/>
        <color theme="1"/>
        <rFont val="Calibri"/>
        <family val="2"/>
        <scheme val="minor"/>
      </rPr>
      <t>Voile</t>
    </r>
    <r>
      <rPr>
        <sz val="11"/>
        <color theme="1"/>
        <rFont val="Calibri"/>
        <family val="2"/>
        <scheme val="minor"/>
      </rPr>
      <t xml:space="preserve"> </t>
    </r>
    <r>
      <rPr>
        <b/>
        <i/>
        <sz val="11"/>
        <color theme="1"/>
        <rFont val="Calibri"/>
        <family val="2"/>
        <scheme val="minor"/>
      </rPr>
      <t>(sus de 150 euros/pax) : c</t>
    </r>
    <r>
      <rPr>
        <sz val="8"/>
        <color theme="1"/>
        <rFont val="Calibri"/>
        <family val="2"/>
        <scheme val="minor"/>
      </rPr>
      <t>ompétition individuelle ouverte à tous les bateaux LASER pico - laser 4.7 et laser radial</t>
    </r>
  </si>
  <si>
    <r>
      <rPr>
        <b/>
        <sz val="11"/>
        <color theme="1"/>
        <rFont val="Calibri"/>
        <family val="2"/>
        <scheme val="minor"/>
      </rPr>
      <t xml:space="preserve">VTT </t>
    </r>
    <r>
      <rPr>
        <sz val="11"/>
        <color theme="1"/>
        <rFont val="Calibri"/>
        <family val="2"/>
        <scheme val="minor"/>
      </rPr>
      <t>-</t>
    </r>
    <r>
      <rPr>
        <sz val="8"/>
        <color theme="1"/>
        <rFont val="Calibri"/>
        <family val="2"/>
        <scheme val="minor"/>
      </rPr>
      <t xml:space="preserve"> cross country individuel + une sortie non chronométrée</t>
    </r>
  </si>
  <si>
    <t>Avant le 20/02/2019
Frais d'annulation de 25 %</t>
  </si>
  <si>
    <t>Téléchargez la plaquette de présentation de la résidence en cliquant</t>
  </si>
  <si>
    <t>Téléchargez la plaquette de présentation de la résidence premium en cliquant</t>
  </si>
  <si>
    <t>ici</t>
  </si>
  <si>
    <t>Nombre de billets aller-retours réservés</t>
  </si>
  <si>
    <t>Merci de préciser ci-dessous la répartition des vols aller et des vol retour</t>
  </si>
  <si>
    <t>Aller au départ de Paris-Orly</t>
  </si>
  <si>
    <t>Retour au départ de Fort de France</t>
  </si>
  <si>
    <t>Date</t>
  </si>
  <si>
    <t>Nombre</t>
  </si>
  <si>
    <t>TOTAL DÛ (inscriptions + hébergement + vols)</t>
  </si>
  <si>
    <t>Réservez vos billets d'avion au meilleur tarif avec Corsair</t>
  </si>
  <si>
    <t>1) Les inscriptions sont ouvertes dans la limite des places disponibles pour toutes les disciplines sportives.</t>
  </si>
  <si>
    <t>3) Tous les particpants devront être titulaires d'une licence fédérale FFSE à 25 €. Les inscriptions ne seront validées qu'après enregistrement de ces licences fédérales par les responsables de délégation</t>
  </si>
  <si>
    <r>
      <t>Nous vous prosposons le</t>
    </r>
    <r>
      <rPr>
        <b/>
        <sz val="11"/>
        <color rgb="FFFF0000"/>
        <rFont val="Calibri"/>
        <family val="2"/>
        <scheme val="minor"/>
      </rPr>
      <t xml:space="preserve"> tarif unique de 420 € TTC aller-retour par personne depuis Paris-Orly </t>
    </r>
    <r>
      <rPr>
        <sz val="11"/>
        <color theme="1"/>
        <rFont val="Calibri"/>
        <family val="2"/>
        <scheme val="minor"/>
      </rPr>
      <t>incluant un bagage en soute et un bagage cabine. 5 dates de départ et 5 dates de retour vous sont proposées</t>
    </r>
  </si>
  <si>
    <t>Total dû</t>
  </si>
  <si>
    <t>dos</t>
  </si>
  <si>
    <t>Toutes les personnes ne participant pas à une activité sportive doivent s'inscrire comme "accompagnateurs" afin de pouvoir notamment accéder aux sites des cérémonies d'ouverture et de cloture, aux sites sportifs et de recevoir une accrédiation ainsi que le package de bienvenue.</t>
  </si>
  <si>
    <r>
      <t xml:space="preserve">INSCRIPTIONS PAR DISCIPLINE SPORTIVE*
</t>
    </r>
    <r>
      <rPr>
        <b/>
        <sz val="10"/>
        <color rgb="FFFF0000"/>
        <rFont val="Calibri"/>
        <family val="2"/>
        <scheme val="minor"/>
      </rPr>
      <t>(Disciplines ouvertes aux personnes en situation de handicap : Athlétisme, Course HS, Echecs, Natation, Pétanque et Tir à l'arc)</t>
    </r>
  </si>
  <si>
    <r>
      <rPr>
        <b/>
        <sz val="11"/>
        <color theme="1"/>
        <rFont val="Calibri"/>
        <family val="2"/>
        <scheme val="minor"/>
      </rPr>
      <t>Volley-ball</t>
    </r>
    <r>
      <rPr>
        <sz val="11"/>
        <color theme="1"/>
        <rFont val="Calibri"/>
        <family val="2"/>
        <scheme val="minor"/>
      </rPr>
      <t xml:space="preserve"> </t>
    </r>
    <r>
      <rPr>
        <sz val="8"/>
        <color theme="1"/>
        <rFont val="Calibri"/>
        <family val="2"/>
        <scheme val="minor"/>
      </rPr>
      <t>- équipes de 6 à 12 personnes - tournoi homme, femme ou mixte (système de poule puis élimination directe jusqu'à la finale)</t>
    </r>
  </si>
  <si>
    <r>
      <t xml:space="preserve">Accompagnateurs - </t>
    </r>
    <r>
      <rPr>
        <sz val="8"/>
        <color theme="1"/>
        <rFont val="Calibri"/>
        <family val="2"/>
        <scheme val="minor"/>
      </rPr>
      <t>60€/personne</t>
    </r>
    <r>
      <rPr>
        <sz val="11"/>
        <color theme="1"/>
        <rFont val="Calibri"/>
        <family val="2"/>
        <scheme val="minor"/>
      </rPr>
      <t xml:space="preserve"> (</t>
    </r>
    <r>
      <rPr>
        <sz val="8"/>
        <color theme="1"/>
        <rFont val="Calibri"/>
        <family val="2"/>
        <scheme val="minor"/>
      </rPr>
      <t>toutes les personnes ne participant pas à une activitémais souhiatnt avoir accès aux différents rassemblements)</t>
    </r>
  </si>
  <si>
    <r>
      <t xml:space="preserve">* Merci de compléter les inscriptions nominatives pour chaque discipline sportive pour lesquelles vous avez des inscrits. Elles sont disponibles via les autres onglets de ce document.
**Ce tarif inclut la participation à une discipline en compétition ou au programme "loisir, santé et bien-être", le package officiel de l'événement, la participation aux cérémonies d'ouverture et de clôture (hors dîner de gala).
*** Merci d'indiquer </t>
    </r>
    <r>
      <rPr>
        <i/>
        <u/>
        <sz val="9"/>
        <color theme="1"/>
        <rFont val="Calibri"/>
        <family val="2"/>
        <scheme val="minor"/>
      </rPr>
      <t>seulement</t>
    </r>
    <r>
      <rPr>
        <i/>
        <sz val="9"/>
        <color theme="1"/>
        <rFont val="Calibri"/>
        <family val="2"/>
        <scheme val="minor"/>
      </rPr>
      <t xml:space="preserve"> les personnes qui participeront à la course HS sans être inscrites dans une autre discipline sportive.</t>
    </r>
  </si>
  <si>
    <t>4) Toutes les licences fédérales FFSE devront être enregistrées et reglées avant la date limite du 20/02/2019</t>
  </si>
  <si>
    <t>Tarif 100€ /personne</t>
  </si>
  <si>
    <t>Si l'ensemble des membres de votre délégation séjournent aux mêmes dates, merci de ne remplir que le premier tableau. Si vous avez des dates de séjours différentes entre les membres de votre délégation, merci de remplir un tableau pour chaque "groupe"</t>
  </si>
  <si>
    <t>date d'arrivée</t>
  </si>
  <si>
    <t>date de départ :</t>
  </si>
  <si>
    <t>Nbre de petits-déjeuners/jour (12€/pers)</t>
  </si>
  <si>
    <t>Détail du groupe</t>
  </si>
  <si>
    <t>83€/jour</t>
  </si>
  <si>
    <t>101€/jour</t>
  </si>
  <si>
    <t>111€/jour</t>
  </si>
  <si>
    <t>177€/jour</t>
  </si>
  <si>
    <t>nbre souhaité</t>
  </si>
  <si>
    <t>Totaux</t>
  </si>
  <si>
    <t>nuitées</t>
  </si>
  <si>
    <t>Nbre de personnes
taxe de séjour 0,70€/j</t>
  </si>
  <si>
    <t>petits déjeuners</t>
  </si>
  <si>
    <t>hébergements</t>
  </si>
  <si>
    <t>taxes de séjour</t>
  </si>
  <si>
    <t>Tarif</t>
  </si>
  <si>
    <t>Dates d'arivée</t>
  </si>
  <si>
    <t>Dates de départ</t>
  </si>
  <si>
    <t>Informations sur le séjour du 1er groupe de votre délégation</t>
  </si>
  <si>
    <t>Studio
(1 à 3 pers/studio)</t>
  </si>
  <si>
    <t>Studio vue mer
(1 à 3 pers/studio)</t>
  </si>
  <si>
    <t>Studio premium
(1 à 3 pers/studio)</t>
  </si>
  <si>
    <t>Appartement 3 pièces
(3 à 6 pers/apt)</t>
  </si>
  <si>
    <t>Informations sur le séjour du 2nd groupe de votre délégation</t>
  </si>
  <si>
    <t>Informations sur le séjour du 3ème groupe de votre délégation</t>
  </si>
  <si>
    <t>Total groupe n°1</t>
  </si>
  <si>
    <t>Total groupe n°2</t>
  </si>
  <si>
    <t>Total groupe n°3</t>
  </si>
  <si>
    <t>Si vous avez davantage de 3 groupes différents pour l'hébergement, merci de nous transmettre un second formulaire</t>
  </si>
  <si>
    <r>
      <rPr>
        <b/>
        <sz val="11"/>
        <color theme="1"/>
        <rFont val="Calibri"/>
        <family val="2"/>
        <scheme val="minor"/>
      </rPr>
      <t xml:space="preserve">Duathlon </t>
    </r>
    <r>
      <rPr>
        <sz val="9"/>
        <color theme="1"/>
        <rFont val="Calibri"/>
        <family val="2"/>
        <scheme val="minor"/>
      </rPr>
      <t>-</t>
    </r>
    <r>
      <rPr>
        <sz val="8"/>
        <color theme="1"/>
        <rFont val="Calibri"/>
        <family val="2"/>
        <scheme val="minor"/>
      </rPr>
      <t xml:space="preserve"> Course / Velo / Course - 2 distances (5kms/20kms/2,5km ou 2,5kms/10kms/2kms)</t>
    </r>
  </si>
  <si>
    <t>Duathlon</t>
  </si>
  <si>
    <t>Choix de la distance</t>
  </si>
  <si>
    <t xml:space="preserve">
Distance 1 : 
5kms course - 20kms vélo -2,5 kms course</t>
  </si>
  <si>
    <t>Distance 2 : 
2,5kms course - 10kms vélo -2 kms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</si>
</sst>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 &quot;€&quot;"/>
    <numFmt numFmtId="165" formatCode="[$-40C]d\-mmm\-yy;@"/>
    <numFmt numFmtId="166" formatCode="#,##0.00\ &quot;€&quot;"/>
  </numFmts>
  <fonts count="32" x14ac:knownFonts="1">
    <font>
      <sz val="11"/>
      <color theme="1"/>
      <name val="Calibri"/>
      <family val="2"/>
      <scheme val="minor"/>
    </font>
    <font>
      <b/>
      <sz val="11"/>
      <color theme="1"/>
      <name val="Calibri"/>
      <family val="2"/>
      <scheme val="minor"/>
    </font>
    <font>
      <sz val="10"/>
      <color theme="1"/>
      <name val="Calibri"/>
      <family val="2"/>
      <scheme val="minor"/>
    </font>
    <font>
      <b/>
      <u/>
      <sz val="14"/>
      <color theme="1"/>
      <name val="Calibri"/>
      <family val="2"/>
      <scheme val="minor"/>
    </font>
    <font>
      <i/>
      <sz val="11"/>
      <color theme="1"/>
      <name val="Calibri"/>
      <family val="2"/>
      <scheme val="minor"/>
    </font>
    <font>
      <b/>
      <i/>
      <sz val="11"/>
      <color theme="1"/>
      <name val="Calibri"/>
      <family val="2"/>
      <scheme val="minor"/>
    </font>
    <font>
      <b/>
      <sz val="12"/>
      <color rgb="FFFF0000"/>
      <name val="Calibri"/>
      <family val="2"/>
      <scheme val="minor"/>
    </font>
    <font>
      <b/>
      <sz val="12"/>
      <color theme="1"/>
      <name val="Calibri"/>
      <family val="2"/>
      <scheme val="minor"/>
    </font>
    <font>
      <b/>
      <sz val="10"/>
      <color theme="1"/>
      <name val="Calibri"/>
      <family val="2"/>
      <scheme val="minor"/>
    </font>
    <font>
      <i/>
      <sz val="10"/>
      <color theme="1"/>
      <name val="Calibri"/>
      <family val="2"/>
      <scheme val="minor"/>
    </font>
    <font>
      <b/>
      <u/>
      <sz val="11"/>
      <color theme="1"/>
      <name val="Calibri"/>
      <family val="2"/>
      <scheme val="minor"/>
    </font>
    <font>
      <b/>
      <sz val="14"/>
      <color theme="0"/>
      <name val="Calibri"/>
      <family val="2"/>
      <scheme val="minor"/>
    </font>
    <font>
      <sz val="12"/>
      <color theme="1"/>
      <name val="Calibri"/>
      <family val="2"/>
      <scheme val="minor"/>
    </font>
    <font>
      <b/>
      <sz val="11"/>
      <color rgb="FFFF0000"/>
      <name val="Calibri"/>
      <family val="2"/>
      <scheme val="minor"/>
    </font>
    <font>
      <sz val="12"/>
      <color theme="1"/>
      <name val="Calibri"/>
      <family val="2"/>
    </font>
    <font>
      <b/>
      <sz val="14"/>
      <color rgb="FFFF0000"/>
      <name val="Calibri"/>
      <family val="2"/>
      <scheme val="minor"/>
    </font>
    <font>
      <b/>
      <sz val="13"/>
      <color theme="1"/>
      <name val="Calibri"/>
      <family val="2"/>
      <scheme val="minor"/>
    </font>
    <font>
      <u/>
      <sz val="11"/>
      <color theme="10"/>
      <name val="Calibri"/>
      <family val="2"/>
      <scheme val="minor"/>
    </font>
    <font>
      <b/>
      <u/>
      <sz val="11"/>
      <color rgb="FFFF0000"/>
      <name val="Calibri"/>
      <family val="2"/>
      <scheme val="minor"/>
    </font>
    <font>
      <b/>
      <u/>
      <sz val="14"/>
      <color rgb="FFFF0000"/>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sz val="12"/>
      <color theme="0"/>
      <name val="Calibri"/>
      <family val="2"/>
      <scheme val="minor"/>
    </font>
    <font>
      <b/>
      <sz val="12"/>
      <color theme="0"/>
      <name val="Calibri"/>
      <family val="2"/>
      <scheme val="minor"/>
    </font>
    <font>
      <b/>
      <u/>
      <sz val="14"/>
      <color theme="10"/>
      <name val="Calibri"/>
      <family val="2"/>
      <scheme val="minor"/>
    </font>
    <font>
      <b/>
      <sz val="10"/>
      <color rgb="FFFF0000"/>
      <name val="Calibri"/>
      <family val="2"/>
      <scheme val="minor"/>
    </font>
    <font>
      <sz val="11"/>
      <color rgb="FFFF0000"/>
      <name val="Calibri"/>
      <family val="2"/>
      <scheme val="minor"/>
    </font>
    <font>
      <i/>
      <sz val="9"/>
      <color theme="1"/>
      <name val="Calibri"/>
      <family val="2"/>
      <scheme val="minor"/>
    </font>
    <font>
      <i/>
      <u/>
      <sz val="9"/>
      <color theme="1"/>
      <name val="Calibri"/>
      <family val="2"/>
      <scheme val="minor"/>
    </font>
    <font>
      <b/>
      <sz val="11"/>
      <color theme="0"/>
      <name val="Calibri"/>
      <family val="2"/>
      <scheme val="minor"/>
    </font>
    <font>
      <b/>
      <u/>
      <sz val="10"/>
      <color theme="1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top style="medium">
        <color theme="0"/>
      </top>
      <bottom style="medium">
        <color theme="0"/>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325">
    <xf numFmtId="0" fontId="0" fillId="0" borderId="0" xfId="0"/>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3" fillId="0" borderId="1" xfId="0" applyFont="1" applyBorder="1" applyAlignment="1">
      <alignment horizontal="center" vertical="center"/>
    </xf>
    <xf numFmtId="0" fontId="14" fillId="0" borderId="0" xfId="0" applyNumberFormat="1" applyFont="1" applyFill="1" applyBorder="1" applyAlignment="1">
      <alignment vertical="center"/>
    </xf>
    <xf numFmtId="0" fontId="1"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Alignment="1">
      <alignment horizontal="center" vertical="center"/>
    </xf>
    <xf numFmtId="0" fontId="0" fillId="0" borderId="0" xfId="0" applyFill="1"/>
    <xf numFmtId="0" fontId="15" fillId="0" borderId="0" xfId="0" applyFont="1" applyAlignment="1">
      <alignment vertical="center"/>
    </xf>
    <xf numFmtId="44" fontId="15" fillId="0" borderId="0" xfId="0" applyNumberFormat="1" applyFont="1" applyBorder="1" applyAlignment="1">
      <alignment horizontal="center" vertical="center"/>
    </xf>
    <xf numFmtId="0" fontId="9" fillId="0" borderId="0" xfId="0" applyFont="1" applyAlignment="1">
      <alignment horizontal="center" vertical="center" wrapText="1"/>
    </xf>
    <xf numFmtId="0" fontId="0" fillId="0" borderId="7" xfId="0" applyBorder="1" applyAlignment="1">
      <alignment horizontal="center" vertical="center"/>
    </xf>
    <xf numFmtId="0" fontId="12" fillId="4" borderId="1" xfId="0" applyFont="1" applyFill="1" applyBorder="1" applyAlignment="1">
      <alignment vertical="center" wrapText="1"/>
    </xf>
    <xf numFmtId="0" fontId="12" fillId="4" borderId="3" xfId="0" applyFont="1" applyFill="1" applyBorder="1" applyAlignment="1">
      <alignment vertical="center" wrapText="1"/>
    </xf>
    <xf numFmtId="0" fontId="12" fillId="4" borderId="8" xfId="0"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xf numFmtId="0" fontId="0" fillId="0" borderId="8" xfId="0"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xf numFmtId="0" fontId="2" fillId="0" borderId="7"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xf numFmtId="0" fontId="2" fillId="0" borderId="9" xfId="0" applyFont="1" applyBorder="1" applyAlignment="1">
      <alignment horizontal="center" vertical="center"/>
    </xf>
    <xf numFmtId="0" fontId="2" fillId="0" borderId="55" xfId="0" applyFont="1" applyBorder="1" applyAlignment="1">
      <alignment horizontal="center" vertical="center" wrapText="1"/>
    </xf>
    <xf numFmtId="0" fontId="2" fillId="0" borderId="13" xfId="0" applyFont="1" applyBorder="1" applyAlignment="1">
      <alignment horizontal="center" vertical="center"/>
    </xf>
    <xf numFmtId="0" fontId="2" fillId="0" borderId="7" xfId="0" applyFont="1"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25" xfId="0" applyFont="1" applyBorder="1" applyAlignment="1">
      <alignment horizontal="center" vertical="center" wrapText="1"/>
    </xf>
    <xf numFmtId="0" fontId="2" fillId="0" borderId="22" xfId="0" applyFont="1" applyBorder="1" applyAlignment="1">
      <alignment horizontal="center" vertical="center" wrapText="1"/>
    </xf>
    <xf numFmtId="0" fontId="6" fillId="0" borderId="56" xfId="0" applyFont="1" applyBorder="1" applyAlignment="1">
      <alignment horizontal="center" vertical="center"/>
    </xf>
    <xf numFmtId="0" fontId="0" fillId="0" borderId="1" xfId="0" applyBorder="1" applyAlignment="1">
      <alignment horizontal="center"/>
    </xf>
    <xf numFmtId="16" fontId="0" fillId="0" borderId="1" xfId="0" applyNumberFormat="1" applyBorder="1"/>
    <xf numFmtId="0" fontId="0" fillId="0" borderId="5" xfId="0" applyBorder="1" applyAlignment="1">
      <alignment horizontal="center"/>
    </xf>
    <xf numFmtId="16" fontId="0" fillId="0" borderId="5" xfId="0" applyNumberFormat="1" applyBorder="1"/>
    <xf numFmtId="16" fontId="0" fillId="0" borderId="7" xfId="0" applyNumberFormat="1" applyBorder="1"/>
    <xf numFmtId="16" fontId="0" fillId="0" borderId="8" xfId="0" applyNumberFormat="1" applyBorder="1"/>
    <xf numFmtId="0" fontId="0" fillId="0" borderId="66" xfId="0" applyBorder="1"/>
    <xf numFmtId="0" fontId="0" fillId="0" borderId="0" xfId="0" applyBorder="1"/>
    <xf numFmtId="0" fontId="0" fillId="0" borderId="64" xfId="0" applyBorder="1"/>
    <xf numFmtId="0" fontId="0" fillId="0" borderId="37" xfId="0" applyBorder="1"/>
    <xf numFmtId="0" fontId="0" fillId="0" borderId="39" xfId="0" applyBorder="1"/>
    <xf numFmtId="0" fontId="0" fillId="0" borderId="58" xfId="0" applyBorder="1"/>
    <xf numFmtId="0" fontId="25" fillId="0" borderId="0" xfId="1" applyFont="1" applyBorder="1" applyAlignment="1">
      <alignment wrapText="1"/>
    </xf>
    <xf numFmtId="0" fontId="1" fillId="0" borderId="64" xfId="0" applyFont="1" applyBorder="1" applyAlignment="1">
      <alignment vertical="center" wrapText="1"/>
    </xf>
    <xf numFmtId="0" fontId="1" fillId="0" borderId="66" xfId="0" applyFont="1" applyBorder="1" applyAlignment="1">
      <alignment horizontal="right" wrapText="1"/>
    </xf>
    <xf numFmtId="0" fontId="1" fillId="0" borderId="0" xfId="0" applyFont="1" applyBorder="1" applyAlignment="1">
      <alignment horizontal="right" wrapText="1"/>
    </xf>
    <xf numFmtId="0" fontId="8" fillId="8" borderId="2" xfId="0" applyFont="1" applyFill="1" applyBorder="1" applyAlignment="1">
      <alignment horizontal="right" vertical="center" wrapText="1"/>
    </xf>
    <xf numFmtId="0" fontId="8" fillId="8" borderId="5" xfId="0" applyFont="1" applyFill="1" applyBorder="1" applyAlignment="1">
      <alignment horizontal="right" vertical="center" wrapText="1"/>
    </xf>
    <xf numFmtId="0" fontId="8" fillId="8" borderId="7" xfId="0" applyFont="1" applyFill="1" applyBorder="1" applyAlignment="1">
      <alignment horizontal="right" vertical="center" wrapText="1"/>
    </xf>
    <xf numFmtId="0" fontId="2" fillId="9" borderId="3" xfId="0" applyFont="1" applyFill="1" applyBorder="1" applyAlignment="1">
      <alignment horizontal="center" vertical="center" wrapText="1"/>
    </xf>
    <xf numFmtId="14" fontId="0" fillId="0" borderId="0" xfId="0" applyNumberFormat="1"/>
    <xf numFmtId="16" fontId="0" fillId="0" borderId="0" xfId="0" applyNumberFormat="1"/>
    <xf numFmtId="0" fontId="12" fillId="0" borderId="4"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0" fillId="0" borderId="0" xfId="0" applyProtection="1">
      <protection hidden="1"/>
    </xf>
    <xf numFmtId="0" fontId="12" fillId="3" borderId="3" xfId="0" applyFont="1" applyFill="1" applyBorder="1" applyAlignment="1" applyProtection="1">
      <alignment vertical="center" wrapText="1"/>
      <protection locked="0"/>
    </xf>
    <xf numFmtId="0" fontId="12" fillId="3" borderId="1" xfId="0" applyFont="1" applyFill="1" applyBorder="1" applyAlignment="1" applyProtection="1">
      <alignment vertical="center" wrapText="1"/>
      <protection locked="0"/>
    </xf>
    <xf numFmtId="0" fontId="12" fillId="3" borderId="8" xfId="0" applyFont="1" applyFill="1" applyBorder="1" applyAlignment="1" applyProtection="1">
      <alignment vertical="center" wrapText="1"/>
      <protection locked="0"/>
    </xf>
    <xf numFmtId="0" fontId="0" fillId="0" borderId="0" xfId="0" applyProtection="1">
      <protection locked="0"/>
    </xf>
    <xf numFmtId="0" fontId="2" fillId="0" borderId="1" xfId="0" applyFont="1" applyBorder="1" applyProtection="1">
      <protection locked="0"/>
    </xf>
    <xf numFmtId="0" fontId="0" fillId="0" borderId="6" xfId="0" applyBorder="1" applyProtection="1">
      <protection locked="0"/>
    </xf>
    <xf numFmtId="0" fontId="2" fillId="0" borderId="3" xfId="0" applyFont="1" applyBorder="1" applyProtection="1">
      <protection locked="0"/>
    </xf>
    <xf numFmtId="0" fontId="0" fillId="0" borderId="4" xfId="0" applyBorder="1" applyProtection="1">
      <protection locked="0"/>
    </xf>
    <xf numFmtId="0" fontId="2" fillId="0" borderId="8" xfId="0" applyFont="1" applyBorder="1" applyProtection="1">
      <protection locked="0"/>
    </xf>
    <xf numFmtId="0" fontId="0" fillId="0" borderId="9" xfId="0" applyBorder="1" applyProtection="1">
      <protection locked="0"/>
    </xf>
    <xf numFmtId="0" fontId="2" fillId="0" borderId="42" xfId="0" applyFont="1" applyBorder="1" applyProtection="1">
      <protection locked="0"/>
    </xf>
    <xf numFmtId="14" fontId="2" fillId="0" borderId="42" xfId="0" applyNumberFormat="1" applyFont="1" applyBorder="1" applyProtection="1">
      <protection locked="0"/>
    </xf>
    <xf numFmtId="0" fontId="0" fillId="0" borderId="48" xfId="0" applyBorder="1" applyProtection="1">
      <protection locked="0"/>
    </xf>
    <xf numFmtId="0" fontId="2" fillId="0" borderId="5" xfId="0" applyFont="1" applyBorder="1" applyProtection="1">
      <protection locked="0"/>
    </xf>
    <xf numFmtId="0" fontId="0" fillId="6" borderId="8" xfId="0" applyFont="1" applyFill="1" applyBorder="1" applyAlignment="1" applyProtection="1">
      <alignment horizontal="center" vertical="center" wrapText="1"/>
      <protection hidden="1"/>
    </xf>
    <xf numFmtId="166" fontId="0" fillId="6" borderId="8" xfId="0" applyNumberFormat="1" applyFont="1" applyFill="1" applyBorder="1" applyAlignment="1" applyProtection="1">
      <alignment horizontal="center" vertical="center" wrapText="1"/>
      <protection hidden="1"/>
    </xf>
    <xf numFmtId="0" fontId="0" fillId="3" borderId="1" xfId="0" applyFill="1" applyBorder="1" applyProtection="1">
      <protection locked="0"/>
    </xf>
    <xf numFmtId="0" fontId="0" fillId="3" borderId="8" xfId="0" applyFill="1" applyBorder="1" applyProtection="1">
      <protection locked="0"/>
    </xf>
    <xf numFmtId="0" fontId="12"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14" fontId="2" fillId="0" borderId="1" xfId="0" applyNumberFormat="1" applyFont="1" applyBorder="1" applyProtection="1">
      <protection locked="0"/>
    </xf>
    <xf numFmtId="0" fontId="0" fillId="0" borderId="1" xfId="0" applyBorder="1" applyProtection="1">
      <protection locked="0"/>
    </xf>
    <xf numFmtId="0" fontId="2" fillId="0" borderId="51" xfId="0" applyFont="1" applyBorder="1" applyProtection="1">
      <protection locked="0"/>
    </xf>
    <xf numFmtId="0" fontId="2" fillId="0" borderId="7" xfId="0" applyFont="1" applyBorder="1" applyProtection="1">
      <protection locked="0"/>
    </xf>
    <xf numFmtId="0" fontId="0" fillId="0" borderId="0" xfId="0" applyFill="1" applyProtection="1">
      <protection locked="0"/>
    </xf>
    <xf numFmtId="0" fontId="0" fillId="0" borderId="0" xfId="0" applyAlignment="1" applyProtection="1">
      <alignment vertical="center"/>
      <protection locked="0"/>
    </xf>
    <xf numFmtId="0" fontId="1" fillId="0" borderId="0" xfId="0" applyFont="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4" fillId="0" borderId="0" xfId="0" quotePrefix="1" applyFont="1" applyAlignment="1" applyProtection="1">
      <alignment horizontal="left" vertical="center" wrapText="1"/>
      <protection locked="0"/>
    </xf>
    <xf numFmtId="0" fontId="0" fillId="0" borderId="0" xfId="0" applyFont="1" applyBorder="1" applyAlignment="1" applyProtection="1">
      <alignment horizontal="center" vertical="center" wrapText="1"/>
      <protection locked="0"/>
    </xf>
    <xf numFmtId="0" fontId="0" fillId="0" borderId="0" xfId="0" applyAlignment="1" applyProtection="1">
      <protection locked="0"/>
    </xf>
    <xf numFmtId="0" fontId="1" fillId="0" borderId="20" xfId="0" applyFont="1" applyBorder="1" applyAlignment="1" applyProtection="1">
      <alignment horizontal="center" vertical="center"/>
      <protection locked="0"/>
    </xf>
    <xf numFmtId="0" fontId="2" fillId="0" borderId="2" xfId="0" applyFont="1" applyBorder="1" applyProtection="1">
      <protection locked="0"/>
    </xf>
    <xf numFmtId="14" fontId="2" fillId="0" borderId="3" xfId="0" applyNumberFormat="1" applyFont="1" applyBorder="1" applyProtection="1">
      <protection locked="0"/>
    </xf>
    <xf numFmtId="14" fontId="2" fillId="0" borderId="37" xfId="0" applyNumberFormat="1" applyFont="1" applyBorder="1" applyProtection="1">
      <protection locked="0"/>
    </xf>
    <xf numFmtId="0" fontId="2" fillId="0" borderId="48" xfId="0" applyFont="1" applyBorder="1" applyProtection="1">
      <protection locked="0"/>
    </xf>
    <xf numFmtId="0" fontId="2" fillId="0" borderId="37" xfId="0" applyFont="1" applyBorder="1" applyProtection="1">
      <protection locked="0"/>
    </xf>
    <xf numFmtId="0" fontId="2" fillId="0" borderId="58" xfId="0" applyFont="1" applyBorder="1" applyProtection="1">
      <protection locked="0"/>
    </xf>
    <xf numFmtId="0" fontId="0" fillId="0" borderId="40" xfId="0" applyBorder="1" applyProtection="1">
      <protection locked="0"/>
    </xf>
    <xf numFmtId="0" fontId="2" fillId="0" borderId="10" xfId="0" applyFont="1" applyBorder="1" applyProtection="1">
      <protection locked="0"/>
    </xf>
    <xf numFmtId="0" fontId="2" fillId="0" borderId="6" xfId="0" applyFont="1" applyBorder="1" applyProtection="1">
      <protection locked="0"/>
    </xf>
    <xf numFmtId="0" fontId="2" fillId="0" borderId="41" xfId="0" applyFont="1" applyBorder="1" applyProtection="1">
      <protection locked="0"/>
    </xf>
    <xf numFmtId="0" fontId="0" fillId="0" borderId="15" xfId="0" applyBorder="1" applyProtection="1">
      <protection locked="0"/>
    </xf>
    <xf numFmtId="0" fontId="2" fillId="0" borderId="13" xfId="0" applyFont="1" applyBorder="1" applyProtection="1">
      <protection locked="0"/>
    </xf>
    <xf numFmtId="0" fontId="2" fillId="0" borderId="9" xfId="0" applyFont="1" applyBorder="1" applyProtection="1">
      <protection locked="0"/>
    </xf>
    <xf numFmtId="0" fontId="2" fillId="0" borderId="55" xfId="0" applyFont="1" applyBorder="1" applyProtection="1">
      <protection locked="0"/>
    </xf>
    <xf numFmtId="0" fontId="0" fillId="0" borderId="16" xfId="0" applyBorder="1" applyProtection="1">
      <protection locked="0"/>
    </xf>
    <xf numFmtId="14" fontId="2" fillId="0" borderId="4" xfId="0" applyNumberFormat="1" applyFont="1" applyBorder="1" applyProtection="1">
      <protection locked="0"/>
    </xf>
    <xf numFmtId="0" fontId="2" fillId="0" borderId="4" xfId="0" applyFont="1" applyBorder="1" applyProtection="1">
      <protection locked="0"/>
    </xf>
    <xf numFmtId="0" fontId="0" fillId="0" borderId="59" xfId="0" applyBorder="1" applyProtection="1">
      <protection locked="0"/>
    </xf>
    <xf numFmtId="0" fontId="0" fillId="0" borderId="60" xfId="0" applyBorder="1" applyProtection="1">
      <protection locked="0"/>
    </xf>
    <xf numFmtId="0" fontId="0" fillId="0" borderId="61" xfId="0" applyBorder="1" applyProtection="1">
      <protection locked="0"/>
    </xf>
    <xf numFmtId="0" fontId="2" fillId="0" borderId="5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14" fontId="2" fillId="0" borderId="37" xfId="0" applyNumberFormat="1" applyFont="1" applyBorder="1" applyAlignment="1" applyProtection="1">
      <alignment horizontal="center" vertical="center"/>
      <protection locked="0"/>
    </xf>
    <xf numFmtId="14" fontId="2" fillId="0" borderId="2" xfId="0"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14" fontId="2" fillId="0" borderId="58" xfId="0" applyNumberFormat="1" applyFont="1" applyBorder="1" applyAlignment="1" applyProtection="1">
      <alignment horizontal="center" vertical="center"/>
      <protection locked="0"/>
    </xf>
    <xf numFmtId="14" fontId="2" fillId="0" borderId="42" xfId="0" applyNumberFormat="1" applyFont="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0" borderId="4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55"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14" fontId="2" fillId="0" borderId="48" xfId="0" applyNumberFormat="1" applyFont="1" applyBorder="1" applyProtection="1">
      <protection locked="0"/>
    </xf>
    <xf numFmtId="0" fontId="8" fillId="9" borderId="2" xfId="0" applyFont="1" applyFill="1" applyBorder="1" applyAlignment="1">
      <alignment horizontal="right" vertical="center" wrapText="1"/>
    </xf>
    <xf numFmtId="0" fontId="8" fillId="9" borderId="7" xfId="0" applyFont="1" applyFill="1" applyBorder="1" applyAlignment="1">
      <alignment horizontal="right" vertical="center" wrapText="1"/>
    </xf>
    <xf numFmtId="166" fontId="0" fillId="6" borderId="8" xfId="0" applyNumberFormat="1" applyFont="1" applyFill="1" applyBorder="1" applyAlignment="1" applyProtection="1">
      <alignment horizontal="center" vertical="center" wrapText="1"/>
      <protection hidden="1"/>
    </xf>
    <xf numFmtId="166" fontId="6" fillId="0" borderId="8" xfId="1" applyNumberFormat="1" applyFont="1" applyFill="1" applyBorder="1" applyAlignment="1" applyProtection="1">
      <alignment horizontal="center" vertical="center" wrapText="1"/>
      <protection hidden="1"/>
    </xf>
    <xf numFmtId="0" fontId="6" fillId="0" borderId="9" xfId="1" applyFont="1" applyFill="1" applyBorder="1" applyAlignment="1" applyProtection="1">
      <alignment horizontal="center" vertical="center" wrapText="1"/>
      <protection hidden="1"/>
    </xf>
    <xf numFmtId="0" fontId="24" fillId="5" borderId="19" xfId="0" applyFont="1" applyFill="1" applyBorder="1" applyAlignment="1">
      <alignment horizontal="center" wrapText="1"/>
    </xf>
    <xf numFmtId="0" fontId="8" fillId="7" borderId="2" xfId="0" applyFont="1" applyFill="1" applyBorder="1" applyAlignment="1">
      <alignment horizontal="right" vertical="center" wrapText="1"/>
    </xf>
    <xf numFmtId="0" fontId="8" fillId="7" borderId="7" xfId="0" applyFont="1" applyFill="1" applyBorder="1" applyAlignment="1">
      <alignment horizontal="right"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165" fontId="2" fillId="3" borderId="8" xfId="0" applyNumberFormat="1"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1" fillId="2" borderId="19" xfId="0" applyFont="1" applyFill="1" applyBorder="1" applyAlignment="1">
      <alignment horizontal="center" wrapText="1"/>
    </xf>
    <xf numFmtId="166" fontId="0" fillId="6" borderId="13" xfId="0" applyNumberFormat="1" applyFont="1" applyFill="1" applyBorder="1" applyAlignment="1" applyProtection="1">
      <alignment horizontal="center" vertical="center" wrapText="1"/>
      <protection hidden="1"/>
    </xf>
    <xf numFmtId="166" fontId="0" fillId="6" borderId="55" xfId="0" applyNumberFormat="1" applyFont="1" applyFill="1" applyBorder="1" applyAlignment="1" applyProtection="1">
      <alignment horizontal="center" vertical="center" wrapText="1"/>
      <protection hidden="1"/>
    </xf>
    <xf numFmtId="0" fontId="2" fillId="9"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1" fillId="3" borderId="8" xfId="1" applyFont="1" applyFill="1" applyBorder="1" applyAlignment="1" applyProtection="1">
      <alignment horizontal="center" vertical="center" wrapText="1"/>
      <protection locked="0"/>
    </xf>
    <xf numFmtId="0" fontId="31" fillId="3" borderId="9" xfId="1" applyFont="1" applyFill="1" applyBorder="1" applyAlignment="1" applyProtection="1">
      <alignment horizontal="center" vertical="center" wrapText="1"/>
      <protection locked="0"/>
    </xf>
    <xf numFmtId="0" fontId="19" fillId="0" borderId="36" xfId="0" applyFont="1" applyBorder="1" applyAlignment="1">
      <alignment horizontal="center" vertical="center"/>
    </xf>
    <xf numFmtId="0" fontId="19" fillId="0" borderId="65" xfId="0" applyFont="1" applyBorder="1" applyAlignment="1">
      <alignment horizontal="center" vertical="center"/>
    </xf>
    <xf numFmtId="0" fontId="19" fillId="0" borderId="38" xfId="0" applyFont="1" applyBorder="1" applyAlignment="1">
      <alignment horizontal="center" vertical="center"/>
    </xf>
    <xf numFmtId="0" fontId="0" fillId="0" borderId="66" xfId="0" applyBorder="1" applyAlignment="1">
      <alignment horizontal="center" wrapText="1"/>
    </xf>
    <xf numFmtId="0" fontId="0" fillId="0" borderId="0" xfId="0" applyBorder="1" applyAlignment="1">
      <alignment horizontal="center" wrapText="1"/>
    </xf>
    <xf numFmtId="0" fontId="0" fillId="0" borderId="64" xfId="0" applyBorder="1" applyAlignment="1">
      <alignment horizontal="center" wrapText="1"/>
    </xf>
    <xf numFmtId="0" fontId="1" fillId="0" borderId="10" xfId="0" applyFont="1" applyBorder="1" applyAlignment="1">
      <alignment horizontal="center" vertical="center"/>
    </xf>
    <xf numFmtId="0" fontId="1" fillId="0" borderId="41" xfId="0" applyFont="1" applyBorder="1" applyAlignment="1">
      <alignment horizontal="center" vertical="center"/>
    </xf>
    <xf numFmtId="164" fontId="0" fillId="0" borderId="10" xfId="0" applyNumberFormat="1" applyBorder="1" applyAlignment="1">
      <alignment horizontal="center" vertical="center"/>
    </xf>
    <xf numFmtId="164" fontId="0" fillId="0" borderId="41" xfId="0" applyNumberFormat="1" applyBorder="1" applyAlignment="1">
      <alignment horizontal="center" vertical="center"/>
    </xf>
    <xf numFmtId="0" fontId="1" fillId="0" borderId="10" xfId="0" applyFont="1" applyBorder="1" applyAlignment="1">
      <alignment horizontal="center" wrapText="1"/>
    </xf>
    <xf numFmtId="0" fontId="1" fillId="0" borderId="41" xfId="0" applyFont="1" applyBorder="1" applyAlignment="1">
      <alignment horizontal="center" wrapText="1"/>
    </xf>
    <xf numFmtId="0" fontId="0" fillId="3" borderId="10" xfId="0" applyFill="1" applyBorder="1" applyAlignment="1" applyProtection="1">
      <alignment horizontal="center"/>
      <protection locked="0"/>
    </xf>
    <xf numFmtId="0" fontId="0" fillId="3" borderId="41" xfId="0" applyFill="1" applyBorder="1" applyAlignment="1" applyProtection="1">
      <alignment horizontal="center"/>
      <protection locked="0"/>
    </xf>
    <xf numFmtId="0" fontId="1" fillId="0" borderId="52" xfId="0" applyFont="1" applyBorder="1" applyAlignment="1">
      <alignment horizontal="center" wrapText="1"/>
    </xf>
    <xf numFmtId="0" fontId="1" fillId="0" borderId="17" xfId="0" applyFont="1" applyBorder="1" applyAlignment="1">
      <alignment horizontal="center" wrapText="1"/>
    </xf>
    <xf numFmtId="0" fontId="1" fillId="0" borderId="53" xfId="0" applyFont="1" applyBorder="1" applyAlignment="1">
      <alignment horizontal="center" wrapText="1"/>
    </xf>
    <xf numFmtId="0" fontId="0" fillId="0" borderId="63" xfId="0" applyBorder="1" applyAlignment="1">
      <alignment horizontal="center" wrapText="1"/>
    </xf>
    <xf numFmtId="0" fontId="0" fillId="0" borderId="41" xfId="0" applyBorder="1" applyAlignment="1">
      <alignment horizontal="center" wrapText="1"/>
    </xf>
    <xf numFmtId="0" fontId="0" fillId="0" borderId="10" xfId="0" applyBorder="1" applyAlignment="1">
      <alignment horizontal="center" wrapText="1"/>
    </xf>
    <xf numFmtId="0" fontId="1" fillId="0" borderId="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1" fillId="0" borderId="7" xfId="0" applyFont="1" applyBorder="1" applyAlignment="1">
      <alignment horizontal="left" vertical="center" wrapText="1"/>
    </xf>
    <xf numFmtId="0" fontId="0" fillId="0" borderId="8" xfId="0" applyFont="1" applyBorder="1" applyAlignment="1">
      <alignment horizontal="left" vertical="center" wrapText="1"/>
    </xf>
    <xf numFmtId="0" fontId="7" fillId="0" borderId="27"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 fillId="0" borderId="66" xfId="0" applyFont="1" applyBorder="1" applyAlignment="1">
      <alignment horizontal="right" wrapText="1"/>
    </xf>
    <xf numFmtId="0" fontId="1" fillId="0" borderId="0" xfId="0" applyFont="1" applyBorder="1" applyAlignment="1">
      <alignment horizontal="right" wrapText="1"/>
    </xf>
    <xf numFmtId="0" fontId="30" fillId="2" borderId="66" xfId="0" applyFont="1" applyFill="1" applyBorder="1" applyAlignment="1">
      <alignment horizontal="center" wrapText="1"/>
    </xf>
    <xf numFmtId="0" fontId="30" fillId="2" borderId="0" xfId="0" applyFont="1" applyFill="1" applyBorder="1" applyAlignment="1">
      <alignment horizontal="center" wrapText="1"/>
    </xf>
    <xf numFmtId="0" fontId="30" fillId="2" borderId="64" xfId="0" applyFont="1" applyFill="1" applyBorder="1" applyAlignment="1">
      <alignment horizontal="center" wrapText="1"/>
    </xf>
    <xf numFmtId="0" fontId="3" fillId="0" borderId="29"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17" fillId="0" borderId="0" xfId="1" applyAlignment="1">
      <alignment horizontal="center" vertical="center" wrapText="1"/>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0" fillId="3" borderId="1"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1" fillId="0" borderId="7" xfId="0" applyFont="1" applyBorder="1" applyAlignment="1" applyProtection="1">
      <alignment horizontal="left" vertical="center"/>
      <protection locked="0"/>
    </xf>
    <xf numFmtId="0" fontId="16" fillId="3" borderId="28" xfId="0" applyFont="1" applyFill="1" applyBorder="1" applyAlignment="1" applyProtection="1">
      <alignment horizontal="center" vertical="center" wrapText="1"/>
      <protection locked="0"/>
    </xf>
    <xf numFmtId="0" fontId="16" fillId="0" borderId="32" xfId="0" applyFont="1" applyFill="1" applyBorder="1" applyAlignment="1" applyProtection="1">
      <alignment horizontal="center"/>
      <protection locked="0"/>
    </xf>
    <xf numFmtId="0" fontId="0" fillId="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4" fillId="0" borderId="0" xfId="0" quotePrefix="1" applyFont="1" applyAlignment="1" applyProtection="1">
      <alignment horizontal="left" vertical="center" wrapText="1"/>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0" xfId="0"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4" fillId="0" borderId="13" xfId="0" applyNumberFormat="1" applyFont="1" applyFill="1" applyBorder="1" applyAlignment="1">
      <alignment horizontal="center" vertical="center"/>
    </xf>
    <xf numFmtId="0" fontId="14" fillId="0" borderId="18"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1" fillId="0" borderId="5" xfId="0" applyFont="1" applyBorder="1" applyAlignment="1" applyProtection="1">
      <alignment horizontal="left" vertical="center"/>
      <protection locked="0"/>
    </xf>
    <xf numFmtId="0" fontId="14" fillId="0" borderId="10"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7"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28" fillId="0" borderId="0" xfId="0" applyFont="1" applyAlignment="1">
      <alignment horizontal="left" vertical="center" wrapText="1"/>
    </xf>
    <xf numFmtId="0" fontId="2" fillId="0" borderId="66" xfId="0" applyFont="1" applyBorder="1" applyAlignment="1">
      <alignment horizontal="center" wrapText="1"/>
    </xf>
    <xf numFmtId="0" fontId="2" fillId="0" borderId="0" xfId="0" applyFont="1" applyBorder="1" applyAlignment="1">
      <alignment horizontal="center" wrapText="1"/>
    </xf>
    <xf numFmtId="0" fontId="2" fillId="0" borderId="64" xfId="0" applyFont="1" applyBorder="1" applyAlignment="1">
      <alignment horizont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0" fillId="0" borderId="0" xfId="0" applyAlignment="1">
      <alignment horizontal="center" wrapText="1"/>
    </xf>
    <xf numFmtId="44" fontId="15" fillId="0" borderId="27" xfId="0" applyNumberFormat="1" applyFont="1" applyBorder="1" applyAlignment="1" applyProtection="1">
      <alignment horizontal="center" vertical="center"/>
      <protection hidden="1"/>
    </xf>
    <xf numFmtId="44" fontId="15" fillId="0" borderId="33" xfId="0" applyNumberFormat="1" applyFont="1" applyBorder="1" applyAlignment="1" applyProtection="1">
      <alignment horizontal="center" vertical="center"/>
      <protection hidden="1"/>
    </xf>
    <xf numFmtId="44" fontId="15" fillId="0" borderId="24" xfId="0" applyNumberFormat="1" applyFont="1" applyBorder="1" applyAlignment="1" applyProtection="1">
      <alignment horizontal="center" vertical="center"/>
      <protection hidden="1"/>
    </xf>
    <xf numFmtId="44" fontId="15" fillId="0" borderId="34" xfId="0" applyNumberFormat="1" applyFont="1" applyBorder="1" applyAlignment="1" applyProtection="1">
      <alignment horizontal="center" vertical="center"/>
      <protection hidden="1"/>
    </xf>
    <xf numFmtId="44" fontId="15" fillId="0" borderId="19" xfId="0" applyNumberFormat="1" applyFont="1" applyBorder="1" applyAlignment="1" applyProtection="1">
      <alignment horizontal="center" vertical="center"/>
      <protection hidden="1"/>
    </xf>
    <xf numFmtId="44" fontId="15" fillId="0" borderId="35" xfId="0" applyNumberFormat="1" applyFont="1" applyBorder="1" applyAlignment="1" applyProtection="1">
      <alignment horizontal="center" vertical="center"/>
      <protection hidden="1"/>
    </xf>
    <xf numFmtId="0" fontId="4" fillId="0" borderId="0" xfId="0" applyFont="1" applyBorder="1" applyAlignment="1">
      <alignment horizontal="center" vertical="center" wrapText="1"/>
    </xf>
    <xf numFmtId="0" fontId="6" fillId="0" borderId="47" xfId="0" applyFont="1" applyBorder="1" applyAlignment="1">
      <alignment horizontal="right" vertical="center"/>
    </xf>
    <xf numFmtId="0" fontId="6" fillId="0" borderId="50" xfId="0" applyFont="1" applyBorder="1" applyAlignment="1">
      <alignment horizontal="right" vertical="center"/>
    </xf>
    <xf numFmtId="0" fontId="6" fillId="0" borderId="47" xfId="0" applyFont="1" applyBorder="1" applyAlignment="1">
      <alignment horizontal="center" vertical="center"/>
    </xf>
    <xf numFmtId="0" fontId="6" fillId="0" borderId="50" xfId="0" applyFont="1" applyBorder="1" applyAlignment="1">
      <alignment horizontal="center" vertical="center"/>
    </xf>
    <xf numFmtId="0" fontId="6" fillId="0" borderId="56" xfId="0" applyFont="1" applyBorder="1" applyAlignment="1">
      <alignment horizontal="center" vertical="center"/>
    </xf>
    <xf numFmtId="0" fontId="1" fillId="0" borderId="1"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 xfId="0" applyBorder="1" applyAlignment="1">
      <alignment horizontal="center" vertical="center" wrapText="1"/>
    </xf>
    <xf numFmtId="0" fontId="1" fillId="0" borderId="11" xfId="0" applyFont="1" applyBorder="1" applyAlignment="1">
      <alignment horizont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45"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49"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50" xfId="0" applyBorder="1" applyAlignment="1" applyProtection="1">
      <alignment horizontal="center"/>
      <protection locked="0"/>
    </xf>
    <xf numFmtId="0" fontId="1" fillId="0" borderId="52" xfId="0" applyFont="1" applyBorder="1" applyAlignment="1">
      <alignment horizontal="center" vertical="center"/>
    </xf>
    <xf numFmtId="0" fontId="1" fillId="0" borderId="17" xfId="0" applyFont="1" applyBorder="1" applyAlignment="1">
      <alignment horizontal="center" vertical="center"/>
    </xf>
    <xf numFmtId="0" fontId="1" fillId="0" borderId="53" xfId="0" applyFont="1"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xf>
    <xf numFmtId="0" fontId="0" fillId="0" borderId="46" xfId="0" applyBorder="1" applyAlignment="1">
      <alignment horizontal="center"/>
    </xf>
    <xf numFmtId="0" fontId="0" fillId="0" borderId="50" xfId="0" applyBorder="1" applyAlignment="1">
      <alignment horizontal="center"/>
    </xf>
    <xf numFmtId="0" fontId="0" fillId="0" borderId="54" xfId="0" applyBorder="1" applyAlignment="1">
      <alignment horizontal="center" vertical="center" wrapText="1"/>
    </xf>
    <xf numFmtId="0" fontId="23" fillId="5" borderId="33" xfId="0" applyFont="1" applyFill="1" applyBorder="1" applyAlignment="1">
      <alignment horizontal="center" vertical="center" wrapText="1"/>
    </xf>
    <xf numFmtId="0" fontId="23" fillId="5" borderId="0" xfId="0" applyFont="1" applyFill="1" applyAlignment="1">
      <alignment horizontal="center" vertical="center" wrapText="1"/>
    </xf>
    <xf numFmtId="0" fontId="1" fillId="0" borderId="14"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27" xfId="0" applyFont="1" applyBorder="1" applyAlignment="1">
      <alignment horizontal="center" wrapText="1"/>
    </xf>
    <xf numFmtId="0" fontId="1" fillId="0" borderId="33" xfId="0" applyFont="1" applyBorder="1" applyAlignment="1">
      <alignment horizontal="center" wrapText="1"/>
    </xf>
    <xf numFmtId="0" fontId="1" fillId="0" borderId="57" xfId="0" applyFont="1" applyBorder="1" applyAlignment="1">
      <alignment horizont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 fillId="0" borderId="5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53" xfId="0" applyFont="1" applyBorder="1" applyAlignment="1">
      <alignment horizontal="center" vertical="center" wrapText="1"/>
    </xf>
    <xf numFmtId="0" fontId="0" fillId="0" borderId="62" xfId="0" applyBorder="1" applyAlignment="1">
      <alignment horizontal="center" vertical="center" wrapText="1"/>
    </xf>
    <xf numFmtId="0" fontId="1" fillId="0" borderId="11" xfId="0" applyFont="1" applyBorder="1" applyAlignment="1">
      <alignment horizontal="center" vertical="center" wrapText="1"/>
    </xf>
    <xf numFmtId="0" fontId="1" fillId="0" borderId="63" xfId="0" applyFont="1" applyBorder="1" applyAlignment="1">
      <alignment horizontal="center" vertical="center" wrapText="1"/>
    </xf>
    <xf numFmtId="0" fontId="0" fillId="0" borderId="49"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27" fillId="0" borderId="0" xfId="0" applyFont="1" applyBorder="1" applyAlignment="1">
      <alignment horizontal="center" wrapText="1"/>
    </xf>
    <xf numFmtId="0" fontId="2" fillId="0" borderId="36" xfId="0" applyFont="1" applyBorder="1" applyAlignment="1">
      <alignment horizontal="center" vertical="center" wrapText="1"/>
    </xf>
    <xf numFmtId="14" fontId="2" fillId="0" borderId="12" xfId="0" applyNumberFormat="1" applyFont="1" applyBorder="1" applyProtection="1">
      <protection locked="0"/>
    </xf>
    <xf numFmtId="14" fontId="2" fillId="0" borderId="10" xfId="0" applyNumberFormat="1" applyFont="1" applyBorder="1" applyProtection="1">
      <protection locked="0"/>
    </xf>
    <xf numFmtId="0" fontId="0" fillId="0" borderId="1" xfId="0" applyBorder="1"/>
    <xf numFmtId="0" fontId="0" fillId="0" borderId="8" xfId="0" applyBorder="1"/>
    <xf numFmtId="0" fontId="0" fillId="0" borderId="42" xfId="0" applyBorder="1"/>
    <xf numFmtId="0" fontId="20" fillId="0" borderId="7" xfId="0" applyFont="1" applyBorder="1" applyAlignment="1">
      <alignment wrapText="1"/>
    </xf>
    <xf numFmtId="0" fontId="1" fillId="0" borderId="12" xfId="0" applyFont="1" applyBorder="1" applyAlignment="1">
      <alignment horizontal="center" vertical="center"/>
    </xf>
    <xf numFmtId="0" fontId="20" fillId="0" borderId="13" xfId="0" applyFont="1" applyBorder="1" applyAlignment="1">
      <alignment wrapText="1"/>
    </xf>
    <xf numFmtId="0" fontId="0" fillId="0" borderId="10" xfId="0" applyBorder="1"/>
    <xf numFmtId="0" fontId="0" fillId="0" borderId="13" xfId="0" applyBorder="1"/>
    <xf numFmtId="0" fontId="0" fillId="0" borderId="59" xfId="0" applyBorder="1" applyAlignment="1">
      <alignment horizontal="center" vertical="center" wrapText="1"/>
    </xf>
    <xf numFmtId="0" fontId="0" fillId="0" borderId="67" xfId="0" applyBorder="1" applyProtection="1">
      <protection locked="0"/>
    </xf>
    <xf numFmtId="0" fontId="0" fillId="0" borderId="61" xfId="0"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219732</xdr:colOff>
      <xdr:row>0</xdr:row>
      <xdr:rowOff>19050</xdr:rowOff>
    </xdr:from>
    <xdr:to>
      <xdr:col>8</xdr:col>
      <xdr:colOff>805882</xdr:colOff>
      <xdr:row>2</xdr:row>
      <xdr:rowOff>6928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010" t="9124" r="16191" b="11805"/>
        <a:stretch/>
      </xdr:blipFill>
      <xdr:spPr>
        <a:xfrm>
          <a:off x="5791857" y="19050"/>
          <a:ext cx="586150" cy="540328"/>
        </a:xfrm>
        <a:prstGeom prst="rect">
          <a:avLst/>
        </a:prstGeom>
      </xdr:spPr>
    </xdr:pic>
    <xdr:clientData/>
  </xdr:twoCellAnchor>
  <xdr:twoCellAnchor editAs="oneCell">
    <xdr:from>
      <xdr:col>0</xdr:col>
      <xdr:colOff>13655</xdr:colOff>
      <xdr:row>0</xdr:row>
      <xdr:rowOff>0</xdr:rowOff>
    </xdr:from>
    <xdr:to>
      <xdr:col>0</xdr:col>
      <xdr:colOff>653425</xdr:colOff>
      <xdr:row>1</xdr:row>
      <xdr:rowOff>275165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55" y="0"/>
          <a:ext cx="639770" cy="55033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fseas28.odns.fr/wp-content/uploads/2018/09/Pierre-et-vacances-premium-Sainte-Luce-Martinique.pdf" TargetMode="External"/><Relationship Id="rId2" Type="http://schemas.openxmlformats.org/officeDocument/2006/relationships/hyperlink" Target="http://www.ffseas28.odns.fr/wp-content/uploads/2018/09/Pierre-et-vacances-Sainte-Luce-Martinique.pdf" TargetMode="External"/><Relationship Id="rId1" Type="http://schemas.openxmlformats.org/officeDocument/2006/relationships/hyperlink" Target="mailto:jeuxnationaux@ffse.f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4"/>
  <sheetViews>
    <sheetView view="pageLayout" topLeftCell="A55" zoomScaleNormal="100" workbookViewId="0">
      <selection activeCell="A63" sqref="A63:I69"/>
    </sheetView>
  </sheetViews>
  <sheetFormatPr baseColWidth="10" defaultColWidth="11" defaultRowHeight="15" x14ac:dyDescent="0.25"/>
  <cols>
    <col min="1" max="1" width="12.5703125" customWidth="1"/>
    <col min="2" max="2" width="9.140625" customWidth="1"/>
    <col min="3" max="3" width="10.28515625" customWidth="1"/>
    <col min="4" max="8" width="9.140625" customWidth="1"/>
    <col min="9" max="9" width="11.5703125" customWidth="1"/>
  </cols>
  <sheetData>
    <row r="1" spans="1:14" ht="21.75" customHeight="1" x14ac:dyDescent="0.25">
      <c r="B1" s="207" t="s">
        <v>35</v>
      </c>
      <c r="C1" s="207"/>
      <c r="D1" s="207"/>
      <c r="E1" s="207"/>
      <c r="F1" s="207"/>
      <c r="G1" s="207"/>
      <c r="H1" s="207"/>
    </row>
    <row r="2" spans="1:14" ht="21.75" customHeight="1" thickBot="1" x14ac:dyDescent="0.3">
      <c r="B2" s="207"/>
      <c r="C2" s="207"/>
      <c r="D2" s="207"/>
      <c r="E2" s="207"/>
      <c r="F2" s="207"/>
      <c r="G2" s="207"/>
      <c r="H2" s="207"/>
    </row>
    <row r="3" spans="1:14" s="10" customFormat="1" ht="12.75" customHeight="1" thickBot="1" x14ac:dyDescent="0.35">
      <c r="A3" s="226"/>
      <c r="B3" s="226"/>
      <c r="C3" s="226"/>
      <c r="D3" s="226"/>
      <c r="E3" s="226"/>
      <c r="F3" s="226"/>
      <c r="G3" s="226"/>
      <c r="H3" s="226"/>
      <c r="I3" s="226"/>
      <c r="J3" s="94"/>
      <c r="K3" s="94"/>
      <c r="L3" s="94"/>
      <c r="M3" s="94"/>
      <c r="N3" s="94"/>
    </row>
    <row r="4" spans="1:14" ht="61.5" customHeight="1" thickBot="1" x14ac:dyDescent="0.3">
      <c r="A4" s="225" t="s">
        <v>116</v>
      </c>
      <c r="B4" s="225"/>
      <c r="C4" s="225"/>
      <c r="D4" s="225"/>
      <c r="E4" s="225"/>
      <c r="F4" s="225"/>
      <c r="G4" s="225"/>
      <c r="H4" s="225"/>
      <c r="I4" s="225"/>
      <c r="J4" s="71"/>
      <c r="K4" s="71"/>
      <c r="L4" s="71"/>
      <c r="M4" s="71"/>
      <c r="N4" s="71"/>
    </row>
    <row r="5" spans="1:14" s="10" customFormat="1" ht="12.75" customHeight="1" thickBot="1" x14ac:dyDescent="0.35">
      <c r="A5" s="226"/>
      <c r="B5" s="226"/>
      <c r="C5" s="226"/>
      <c r="D5" s="226"/>
      <c r="E5" s="226"/>
      <c r="F5" s="226"/>
      <c r="G5" s="226"/>
      <c r="H5" s="226"/>
      <c r="I5" s="226"/>
      <c r="J5" s="94"/>
      <c r="K5" s="94"/>
      <c r="L5" s="94"/>
      <c r="M5" s="94"/>
      <c r="N5" s="94"/>
    </row>
    <row r="6" spans="1:14" ht="28.5" customHeight="1" thickBot="1" x14ac:dyDescent="0.3">
      <c r="A6" s="204" t="s">
        <v>32</v>
      </c>
      <c r="B6" s="205"/>
      <c r="C6" s="205"/>
      <c r="D6" s="205"/>
      <c r="E6" s="205"/>
      <c r="F6" s="205"/>
      <c r="G6" s="205"/>
      <c r="H6" s="205"/>
      <c r="I6" s="206"/>
      <c r="J6" s="71"/>
      <c r="K6" s="71"/>
      <c r="L6" s="71"/>
      <c r="M6" s="71"/>
      <c r="N6" s="71"/>
    </row>
    <row r="7" spans="1:14" ht="31.5" customHeight="1" x14ac:dyDescent="0.25">
      <c r="A7" s="216" t="s">
        <v>0</v>
      </c>
      <c r="B7" s="217"/>
      <c r="C7" s="217"/>
      <c r="D7" s="208"/>
      <c r="E7" s="208"/>
      <c r="F7" s="208"/>
      <c r="G7" s="208"/>
      <c r="H7" s="208"/>
      <c r="I7" s="209"/>
      <c r="J7" s="71"/>
      <c r="K7" s="71"/>
      <c r="L7" s="71"/>
      <c r="M7" s="71"/>
      <c r="N7" s="71"/>
    </row>
    <row r="8" spans="1:14" ht="27" customHeight="1" x14ac:dyDescent="0.25">
      <c r="A8" s="218" t="s">
        <v>1</v>
      </c>
      <c r="B8" s="222"/>
      <c r="C8" s="222"/>
      <c r="D8" s="268" t="s">
        <v>2</v>
      </c>
      <c r="E8" s="222"/>
      <c r="F8" s="220" t="s">
        <v>3</v>
      </c>
      <c r="G8" s="210"/>
      <c r="H8" s="210"/>
      <c r="I8" s="211"/>
      <c r="J8" s="71"/>
      <c r="K8" s="71"/>
      <c r="L8" s="71"/>
      <c r="M8" s="71"/>
      <c r="N8" s="71"/>
    </row>
    <row r="9" spans="1:14" ht="27" customHeight="1" thickBot="1" x14ac:dyDescent="0.3">
      <c r="A9" s="219"/>
      <c r="B9" s="223"/>
      <c r="C9" s="223"/>
      <c r="D9" s="269"/>
      <c r="E9" s="223"/>
      <c r="F9" s="221"/>
      <c r="G9" s="212"/>
      <c r="H9" s="212"/>
      <c r="I9" s="213"/>
      <c r="J9" s="71"/>
      <c r="K9" s="71"/>
      <c r="L9" s="71"/>
      <c r="M9" s="71"/>
      <c r="N9" s="71"/>
    </row>
    <row r="10" spans="1:14" ht="9.75" customHeight="1" thickBot="1" x14ac:dyDescent="0.3">
      <c r="A10" s="215"/>
      <c r="B10" s="215"/>
      <c r="C10" s="215"/>
      <c r="D10" s="215"/>
      <c r="E10" s="215"/>
      <c r="F10" s="215"/>
      <c r="G10" s="215"/>
      <c r="H10" s="215"/>
      <c r="I10" s="215"/>
      <c r="J10" s="71"/>
      <c r="K10" s="71"/>
      <c r="L10" s="71"/>
      <c r="M10" s="71"/>
      <c r="N10" s="71"/>
    </row>
    <row r="11" spans="1:14" s="1" customFormat="1" ht="31.5" customHeight="1" x14ac:dyDescent="0.25">
      <c r="A11" s="216" t="s">
        <v>4</v>
      </c>
      <c r="B11" s="217"/>
      <c r="C11" s="217"/>
      <c r="D11" s="217"/>
      <c r="E11" s="208"/>
      <c r="F11" s="208"/>
      <c r="G11" s="208"/>
      <c r="H11" s="208"/>
      <c r="I11" s="209"/>
      <c r="J11" s="95"/>
      <c r="K11" s="95"/>
      <c r="L11" s="95"/>
      <c r="M11" s="95"/>
      <c r="N11" s="95"/>
    </row>
    <row r="12" spans="1:14" ht="27" customHeight="1" x14ac:dyDescent="0.25">
      <c r="A12" s="242" t="s">
        <v>5</v>
      </c>
      <c r="B12" s="220"/>
      <c r="C12" s="210"/>
      <c r="D12" s="210"/>
      <c r="E12" s="220" t="s">
        <v>6</v>
      </c>
      <c r="F12" s="220"/>
      <c r="G12" s="220"/>
      <c r="H12" s="210"/>
      <c r="I12" s="211"/>
      <c r="J12" s="71"/>
      <c r="K12" s="71"/>
      <c r="L12" s="71"/>
      <c r="M12" s="71"/>
      <c r="N12" s="71"/>
    </row>
    <row r="13" spans="1:14" ht="27" customHeight="1" thickBot="1" x14ac:dyDescent="0.3">
      <c r="A13" s="224" t="s">
        <v>7</v>
      </c>
      <c r="B13" s="221"/>
      <c r="C13" s="212"/>
      <c r="D13" s="212"/>
      <c r="E13" s="212"/>
      <c r="F13" s="212"/>
      <c r="G13" s="212"/>
      <c r="H13" s="212"/>
      <c r="I13" s="213"/>
      <c r="J13" s="71"/>
      <c r="K13" s="71"/>
      <c r="L13" s="71"/>
      <c r="M13" s="71"/>
      <c r="N13" s="71"/>
    </row>
    <row r="14" spans="1:14" ht="9.75" customHeight="1" thickBot="1" x14ac:dyDescent="0.3">
      <c r="A14" s="214"/>
      <c r="B14" s="214"/>
      <c r="C14" s="214"/>
      <c r="D14" s="214"/>
      <c r="E14" s="214"/>
      <c r="F14" s="214"/>
      <c r="G14" s="214"/>
      <c r="H14" s="214"/>
      <c r="I14" s="214"/>
      <c r="J14" s="71"/>
      <c r="K14" s="71"/>
      <c r="L14" s="71"/>
      <c r="M14" s="71"/>
      <c r="N14" s="71"/>
    </row>
    <row r="15" spans="1:14" ht="25.5" customHeight="1" x14ac:dyDescent="0.25">
      <c r="A15" s="216" t="s">
        <v>8</v>
      </c>
      <c r="B15" s="217"/>
      <c r="C15" s="217"/>
      <c r="D15" s="217"/>
      <c r="E15" s="208"/>
      <c r="F15" s="208"/>
      <c r="G15" s="208"/>
      <c r="H15" s="208"/>
      <c r="I15" s="209"/>
      <c r="J15" s="71"/>
      <c r="K15" s="71"/>
      <c r="L15" s="71"/>
      <c r="M15" s="71"/>
      <c r="N15" s="71"/>
    </row>
    <row r="16" spans="1:14" ht="25.5" customHeight="1" x14ac:dyDescent="0.25">
      <c r="A16" s="242" t="s">
        <v>5</v>
      </c>
      <c r="B16" s="220"/>
      <c r="C16" s="210"/>
      <c r="D16" s="210"/>
      <c r="E16" s="220" t="s">
        <v>6</v>
      </c>
      <c r="F16" s="220"/>
      <c r="G16" s="220"/>
      <c r="H16" s="210"/>
      <c r="I16" s="211"/>
      <c r="J16" s="71"/>
      <c r="K16" s="71"/>
      <c r="L16" s="71"/>
      <c r="M16" s="71"/>
      <c r="N16" s="71"/>
    </row>
    <row r="17" spans="1:14" ht="25.5" customHeight="1" thickBot="1" x14ac:dyDescent="0.3">
      <c r="A17" s="224" t="s">
        <v>7</v>
      </c>
      <c r="B17" s="221"/>
      <c r="C17" s="212"/>
      <c r="D17" s="212"/>
      <c r="E17" s="212"/>
      <c r="F17" s="212"/>
      <c r="G17" s="212"/>
      <c r="H17" s="212"/>
      <c r="I17" s="213"/>
      <c r="J17" s="71"/>
      <c r="K17" s="71"/>
      <c r="L17" s="71"/>
      <c r="M17" s="71"/>
      <c r="N17" s="71"/>
    </row>
    <row r="18" spans="1:14" x14ac:dyDescent="0.25">
      <c r="A18" s="96"/>
      <c r="B18" s="96"/>
      <c r="C18" s="97"/>
      <c r="D18" s="97"/>
      <c r="E18" s="97"/>
      <c r="F18" s="97"/>
      <c r="G18" s="97"/>
      <c r="H18" s="97"/>
      <c r="I18" s="97"/>
      <c r="J18" s="71"/>
      <c r="K18" s="71"/>
      <c r="L18" s="71"/>
      <c r="M18" s="71"/>
      <c r="N18" s="71"/>
    </row>
    <row r="19" spans="1:14" x14ac:dyDescent="0.25">
      <c r="A19" s="96"/>
      <c r="B19" s="96"/>
      <c r="C19" s="97"/>
      <c r="D19" s="97"/>
      <c r="E19" s="97"/>
      <c r="F19" s="97"/>
      <c r="G19" s="97"/>
      <c r="H19" s="97"/>
      <c r="I19" s="97"/>
      <c r="J19" s="71"/>
      <c r="K19" s="71"/>
      <c r="L19" s="71"/>
      <c r="M19" s="71"/>
      <c r="N19" s="71"/>
    </row>
    <row r="20" spans="1:14" x14ac:dyDescent="0.25">
      <c r="A20" s="96"/>
      <c r="B20" s="96"/>
      <c r="C20" s="97"/>
      <c r="D20" s="97"/>
      <c r="E20" s="97"/>
      <c r="F20" s="97"/>
      <c r="G20" s="97"/>
      <c r="H20" s="97"/>
      <c r="I20" s="97"/>
      <c r="J20" s="71"/>
      <c r="K20" s="71"/>
      <c r="L20" s="71"/>
      <c r="M20" s="71"/>
      <c r="N20" s="71"/>
    </row>
    <row r="21" spans="1:14" ht="28.5" customHeight="1" x14ac:dyDescent="0.25">
      <c r="A21" s="229" t="s">
        <v>9</v>
      </c>
      <c r="B21" s="229"/>
      <c r="C21" s="229"/>
      <c r="D21" s="229"/>
      <c r="E21" s="229"/>
      <c r="F21" s="229"/>
      <c r="G21" s="229"/>
      <c r="H21" s="229"/>
      <c r="I21" s="229"/>
      <c r="J21" s="71"/>
      <c r="K21" s="71"/>
      <c r="L21" s="71"/>
      <c r="M21" s="71"/>
      <c r="N21" s="71"/>
    </row>
    <row r="22" spans="1:14" ht="17.25" customHeight="1" x14ac:dyDescent="0.25">
      <c r="A22" s="231" t="s">
        <v>165</v>
      </c>
      <c r="B22" s="231"/>
      <c r="C22" s="231"/>
      <c r="D22" s="231"/>
      <c r="E22" s="231"/>
      <c r="F22" s="231"/>
      <c r="G22" s="231"/>
      <c r="H22" s="231"/>
      <c r="I22" s="231"/>
      <c r="J22" s="71"/>
      <c r="K22" s="71"/>
      <c r="L22" s="71"/>
      <c r="M22" s="71"/>
      <c r="N22" s="71"/>
    </row>
    <row r="23" spans="1:14" ht="17.25" customHeight="1" x14ac:dyDescent="0.25">
      <c r="A23" s="231" t="s">
        <v>36</v>
      </c>
      <c r="B23" s="231"/>
      <c r="C23" s="231"/>
      <c r="D23" s="231"/>
      <c r="E23" s="231"/>
      <c r="F23" s="231"/>
      <c r="G23" s="231"/>
      <c r="H23" s="231"/>
      <c r="I23" s="231"/>
      <c r="J23" s="71"/>
      <c r="K23" s="71"/>
      <c r="L23" s="71"/>
      <c r="M23" s="71"/>
      <c r="N23" s="71"/>
    </row>
    <row r="24" spans="1:14" ht="17.25" customHeight="1" x14ac:dyDescent="0.25">
      <c r="A24" s="231"/>
      <c r="B24" s="231"/>
      <c r="C24" s="231"/>
      <c r="D24" s="231"/>
      <c r="E24" s="231"/>
      <c r="F24" s="231"/>
      <c r="G24" s="231"/>
      <c r="H24" s="231"/>
      <c r="I24" s="231"/>
      <c r="J24" s="71"/>
      <c r="K24" s="71"/>
      <c r="L24" s="71"/>
      <c r="M24" s="71"/>
      <c r="N24" s="71"/>
    </row>
    <row r="25" spans="1:14" ht="17.25" customHeight="1" x14ac:dyDescent="0.25">
      <c r="A25" s="231" t="s">
        <v>166</v>
      </c>
      <c r="B25" s="231"/>
      <c r="C25" s="231"/>
      <c r="D25" s="231"/>
      <c r="E25" s="231"/>
      <c r="F25" s="231"/>
      <c r="G25" s="231"/>
      <c r="H25" s="231"/>
      <c r="I25" s="231"/>
      <c r="J25" s="71"/>
      <c r="K25" s="71"/>
      <c r="L25" s="71"/>
      <c r="M25" s="71"/>
      <c r="N25" s="71"/>
    </row>
    <row r="26" spans="1:14" x14ac:dyDescent="0.25">
      <c r="A26" s="231"/>
      <c r="B26" s="231"/>
      <c r="C26" s="231"/>
      <c r="D26" s="231"/>
      <c r="E26" s="231"/>
      <c r="F26" s="231"/>
      <c r="G26" s="231"/>
      <c r="H26" s="231"/>
      <c r="I26" s="231"/>
      <c r="J26" s="71"/>
      <c r="K26" s="71"/>
      <c r="L26" s="71"/>
      <c r="M26" s="71"/>
      <c r="N26" s="71"/>
    </row>
    <row r="27" spans="1:14" ht="2.25" customHeight="1" x14ac:dyDescent="0.25">
      <c r="A27" s="231"/>
      <c r="B27" s="231"/>
      <c r="C27" s="231"/>
      <c r="D27" s="231"/>
      <c r="E27" s="231"/>
      <c r="F27" s="231"/>
      <c r="G27" s="231"/>
      <c r="H27" s="231"/>
      <c r="I27" s="231"/>
      <c r="J27" s="71"/>
      <c r="K27" s="71"/>
      <c r="L27" s="71"/>
      <c r="M27" s="71"/>
      <c r="N27" s="71"/>
    </row>
    <row r="28" spans="1:14" ht="15" customHeight="1" x14ac:dyDescent="0.25">
      <c r="A28" s="231" t="s">
        <v>175</v>
      </c>
      <c r="B28" s="231"/>
      <c r="C28" s="231"/>
      <c r="D28" s="231"/>
      <c r="E28" s="231"/>
      <c r="F28" s="231"/>
      <c r="G28" s="231"/>
      <c r="H28" s="231"/>
      <c r="I28" s="231"/>
      <c r="J28" s="71"/>
      <c r="K28" s="71"/>
      <c r="L28" s="71"/>
      <c r="M28" s="71"/>
      <c r="N28" s="71"/>
    </row>
    <row r="29" spans="1:14" x14ac:dyDescent="0.25">
      <c r="A29" s="98"/>
      <c r="B29" s="98"/>
      <c r="C29" s="98"/>
      <c r="D29" s="98"/>
      <c r="E29" s="98"/>
      <c r="F29" s="98"/>
      <c r="G29" s="98"/>
      <c r="H29" s="98"/>
      <c r="I29" s="98"/>
      <c r="J29" s="71"/>
      <c r="K29" s="71"/>
      <c r="L29" s="71"/>
      <c r="M29" s="71"/>
      <c r="N29" s="71"/>
    </row>
    <row r="30" spans="1:14" ht="18.75" x14ac:dyDescent="0.25">
      <c r="A30" s="230" t="s">
        <v>10</v>
      </c>
      <c r="B30" s="230"/>
      <c r="C30" s="230"/>
      <c r="D30" s="230"/>
      <c r="E30" s="230"/>
      <c r="F30" s="230"/>
      <c r="G30" s="230"/>
      <c r="H30" s="230"/>
      <c r="I30" s="230"/>
      <c r="J30" s="71"/>
      <c r="K30" s="71"/>
      <c r="L30" s="71"/>
      <c r="M30" s="71"/>
      <c r="N30" s="71"/>
    </row>
    <row r="31" spans="1:14" ht="63.75" customHeight="1" x14ac:dyDescent="0.25">
      <c r="A31" s="227" t="s">
        <v>153</v>
      </c>
      <c r="B31" s="227"/>
      <c r="C31" s="227"/>
      <c r="D31" s="227" t="s">
        <v>38</v>
      </c>
      <c r="E31" s="227"/>
      <c r="F31" s="227"/>
      <c r="G31" s="228" t="s">
        <v>39</v>
      </c>
      <c r="H31" s="228"/>
      <c r="I31" s="228"/>
      <c r="J31" s="71"/>
      <c r="K31" s="71"/>
      <c r="L31" s="71"/>
      <c r="M31" s="71"/>
      <c r="N31" s="71"/>
    </row>
    <row r="32" spans="1:14" ht="103.5" customHeight="1" thickBot="1" x14ac:dyDescent="0.3">
      <c r="A32" s="99"/>
      <c r="B32" s="99"/>
      <c r="C32" s="99"/>
      <c r="D32" s="99"/>
      <c r="E32" s="99"/>
      <c r="F32" s="99"/>
      <c r="G32" s="99"/>
      <c r="H32" s="99"/>
      <c r="I32" s="99"/>
      <c r="J32" s="71"/>
      <c r="K32" s="71"/>
      <c r="L32" s="71"/>
      <c r="M32" s="71"/>
      <c r="N32" s="71"/>
    </row>
    <row r="33" spans="1:14" x14ac:dyDescent="0.25">
      <c r="A33" s="193" t="s">
        <v>171</v>
      </c>
      <c r="B33" s="194"/>
      <c r="C33" s="194"/>
      <c r="D33" s="194"/>
      <c r="E33" s="194"/>
      <c r="F33" s="186" t="s">
        <v>21</v>
      </c>
      <c r="G33" s="186"/>
      <c r="H33" s="186"/>
      <c r="I33" s="187" t="s">
        <v>176</v>
      </c>
      <c r="J33" s="100"/>
      <c r="K33" s="100"/>
      <c r="L33" s="71"/>
      <c r="M33" s="71"/>
      <c r="N33" s="71"/>
    </row>
    <row r="34" spans="1:14" ht="24" customHeight="1" thickBot="1" x14ac:dyDescent="0.3">
      <c r="A34" s="195"/>
      <c r="B34" s="196"/>
      <c r="C34" s="196"/>
      <c r="D34" s="196"/>
      <c r="E34" s="196"/>
      <c r="F34" s="101" t="s">
        <v>42</v>
      </c>
      <c r="G34" s="101" t="s">
        <v>43</v>
      </c>
      <c r="H34" s="101" t="s">
        <v>44</v>
      </c>
      <c r="I34" s="188"/>
      <c r="J34" s="71"/>
      <c r="K34" s="71"/>
      <c r="L34" s="71"/>
      <c r="M34" s="71"/>
      <c r="N34" s="71"/>
    </row>
    <row r="35" spans="1:14" ht="25.5" customHeight="1" x14ac:dyDescent="0.25">
      <c r="A35" s="197" t="s">
        <v>139</v>
      </c>
      <c r="B35" s="198"/>
      <c r="C35" s="198"/>
      <c r="D35" s="198"/>
      <c r="E35" s="198"/>
      <c r="F35" s="68"/>
      <c r="G35" s="68"/>
      <c r="H35" s="16"/>
      <c r="I35" s="64">
        <f>(F35+G35+H35)*100</f>
        <v>0</v>
      </c>
    </row>
    <row r="36" spans="1:14" ht="25.5" customHeight="1" x14ac:dyDescent="0.25">
      <c r="A36" s="189" t="s">
        <v>50</v>
      </c>
      <c r="B36" s="190"/>
      <c r="C36" s="190"/>
      <c r="D36" s="190"/>
      <c r="E36" s="190"/>
      <c r="F36" s="69"/>
      <c r="G36" s="69"/>
      <c r="H36" s="69"/>
      <c r="I36" s="65">
        <f t="shared" ref="I36:I60" si="0">(F36+G36+H36)*100</f>
        <v>0</v>
      </c>
    </row>
    <row r="37" spans="1:14" ht="25.5" customHeight="1" x14ac:dyDescent="0.25">
      <c r="A37" s="189" t="s">
        <v>140</v>
      </c>
      <c r="B37" s="190"/>
      <c r="C37" s="190"/>
      <c r="D37" s="190"/>
      <c r="E37" s="190"/>
      <c r="F37" s="69"/>
      <c r="G37" s="69"/>
      <c r="H37" s="15"/>
      <c r="I37" s="65">
        <f t="shared" si="0"/>
        <v>0</v>
      </c>
    </row>
    <row r="38" spans="1:14" ht="25.5" customHeight="1" x14ac:dyDescent="0.25">
      <c r="A38" s="189" t="s">
        <v>49</v>
      </c>
      <c r="B38" s="190"/>
      <c r="C38" s="190"/>
      <c r="D38" s="190"/>
      <c r="E38" s="190"/>
      <c r="F38" s="69"/>
      <c r="G38" s="69"/>
      <c r="H38" s="15"/>
      <c r="I38" s="65">
        <f t="shared" si="0"/>
        <v>0</v>
      </c>
    </row>
    <row r="39" spans="1:14" ht="25.5" customHeight="1" x14ac:dyDescent="0.25">
      <c r="A39" s="189" t="s">
        <v>48</v>
      </c>
      <c r="B39" s="190"/>
      <c r="C39" s="190"/>
      <c r="D39" s="190"/>
      <c r="E39" s="190"/>
      <c r="F39" s="69"/>
      <c r="G39" s="69"/>
      <c r="H39" s="69"/>
      <c r="I39" s="65">
        <f t="shared" si="0"/>
        <v>0</v>
      </c>
    </row>
    <row r="40" spans="1:14" ht="25.5" customHeight="1" x14ac:dyDescent="0.25">
      <c r="A40" s="189" t="s">
        <v>47</v>
      </c>
      <c r="B40" s="190"/>
      <c r="C40" s="190"/>
      <c r="D40" s="190"/>
      <c r="E40" s="190"/>
      <c r="F40" s="69"/>
      <c r="G40" s="69"/>
      <c r="H40" s="69"/>
      <c r="I40" s="65">
        <f t="shared" si="0"/>
        <v>0</v>
      </c>
    </row>
    <row r="41" spans="1:14" ht="20.25" customHeight="1" x14ac:dyDescent="0.25">
      <c r="A41" s="189" t="s">
        <v>141</v>
      </c>
      <c r="B41" s="190"/>
      <c r="C41" s="190"/>
      <c r="D41" s="190"/>
      <c r="E41" s="190"/>
      <c r="F41" s="69"/>
      <c r="G41" s="69"/>
      <c r="H41" s="15"/>
      <c r="I41" s="65">
        <f t="shared" si="0"/>
        <v>0</v>
      </c>
    </row>
    <row r="42" spans="1:14" ht="25.5" customHeight="1" x14ac:dyDescent="0.25">
      <c r="A42" s="189" t="s">
        <v>207</v>
      </c>
      <c r="B42" s="190"/>
      <c r="C42" s="190"/>
      <c r="D42" s="190"/>
      <c r="E42" s="190"/>
      <c r="F42" s="69"/>
      <c r="G42" s="69"/>
      <c r="H42" s="15"/>
      <c r="I42" s="65">
        <f t="shared" ref="I42" si="1">(F42+G42+H42)*100</f>
        <v>0</v>
      </c>
    </row>
    <row r="43" spans="1:14" ht="25.5" customHeight="1" x14ac:dyDescent="0.25">
      <c r="A43" s="189" t="s">
        <v>54</v>
      </c>
      <c r="B43" s="190"/>
      <c r="C43" s="190"/>
      <c r="D43" s="190"/>
      <c r="E43" s="190"/>
      <c r="F43" s="69"/>
      <c r="G43" s="69"/>
      <c r="H43" s="15"/>
      <c r="I43" s="65">
        <f t="shared" si="0"/>
        <v>0</v>
      </c>
    </row>
    <row r="44" spans="1:14" ht="25.5" customHeight="1" x14ac:dyDescent="0.25">
      <c r="A44" s="189" t="s">
        <v>46</v>
      </c>
      <c r="B44" s="190"/>
      <c r="C44" s="190"/>
      <c r="D44" s="190"/>
      <c r="E44" s="190"/>
      <c r="F44" s="69"/>
      <c r="G44" s="69"/>
      <c r="H44" s="15"/>
      <c r="I44" s="65">
        <f t="shared" si="0"/>
        <v>0</v>
      </c>
    </row>
    <row r="45" spans="1:14" ht="25.5" customHeight="1" x14ac:dyDescent="0.25">
      <c r="A45" s="189" t="s">
        <v>45</v>
      </c>
      <c r="B45" s="190"/>
      <c r="C45" s="190"/>
      <c r="D45" s="190"/>
      <c r="E45" s="190"/>
      <c r="F45" s="69"/>
      <c r="G45" s="69"/>
      <c r="H45" s="15"/>
      <c r="I45" s="65">
        <f t="shared" si="0"/>
        <v>0</v>
      </c>
    </row>
    <row r="46" spans="1:14" ht="25.5" customHeight="1" x14ac:dyDescent="0.25">
      <c r="A46" s="189" t="s">
        <v>142</v>
      </c>
      <c r="B46" s="190"/>
      <c r="C46" s="190"/>
      <c r="D46" s="190"/>
      <c r="E46" s="190"/>
      <c r="F46" s="69"/>
      <c r="G46" s="69"/>
      <c r="H46" s="15"/>
      <c r="I46" s="65">
        <f>(F46+G46+H46)*140</f>
        <v>0</v>
      </c>
    </row>
    <row r="47" spans="1:14" ht="25.5" customHeight="1" x14ac:dyDescent="0.25">
      <c r="A47" s="189" t="s">
        <v>143</v>
      </c>
      <c r="B47" s="190"/>
      <c r="C47" s="190"/>
      <c r="D47" s="190"/>
      <c r="E47" s="190"/>
      <c r="F47" s="69"/>
      <c r="G47" s="69"/>
      <c r="H47" s="15"/>
      <c r="I47" s="65">
        <f t="shared" si="0"/>
        <v>0</v>
      </c>
    </row>
    <row r="48" spans="1:14" ht="25.5" customHeight="1" x14ac:dyDescent="0.25">
      <c r="A48" s="189" t="s">
        <v>144</v>
      </c>
      <c r="B48" s="190"/>
      <c r="C48" s="190"/>
      <c r="D48" s="190"/>
      <c r="E48" s="190"/>
      <c r="F48" s="69"/>
      <c r="G48" s="69"/>
      <c r="H48" s="15"/>
      <c r="I48" s="65">
        <f t="shared" si="0"/>
        <v>0</v>
      </c>
    </row>
    <row r="49" spans="1:9" ht="38.25" customHeight="1" x14ac:dyDescent="0.25">
      <c r="A49" s="189" t="s">
        <v>145</v>
      </c>
      <c r="B49" s="190"/>
      <c r="C49" s="190"/>
      <c r="D49" s="190"/>
      <c r="E49" s="190"/>
      <c r="F49" s="69"/>
      <c r="G49" s="69"/>
      <c r="H49" s="15"/>
      <c r="I49" s="65">
        <f t="shared" si="0"/>
        <v>0</v>
      </c>
    </row>
    <row r="50" spans="1:9" ht="25.5" customHeight="1" x14ac:dyDescent="0.25">
      <c r="A50" s="189" t="s">
        <v>146</v>
      </c>
      <c r="B50" s="190"/>
      <c r="C50" s="190"/>
      <c r="D50" s="190"/>
      <c r="E50" s="190"/>
      <c r="F50" s="69"/>
      <c r="G50" s="69"/>
      <c r="H50" s="15"/>
      <c r="I50" s="65">
        <f t="shared" si="0"/>
        <v>0</v>
      </c>
    </row>
    <row r="51" spans="1:9" ht="25.5" customHeight="1" x14ac:dyDescent="0.25">
      <c r="A51" s="189" t="s">
        <v>147</v>
      </c>
      <c r="B51" s="190"/>
      <c r="C51" s="190"/>
      <c r="D51" s="190"/>
      <c r="E51" s="190"/>
      <c r="F51" s="69"/>
      <c r="G51" s="69"/>
      <c r="H51" s="15"/>
      <c r="I51" s="65">
        <f t="shared" si="0"/>
        <v>0</v>
      </c>
    </row>
    <row r="52" spans="1:9" ht="25.5" customHeight="1" x14ac:dyDescent="0.25">
      <c r="A52" s="189" t="s">
        <v>51</v>
      </c>
      <c r="B52" s="190"/>
      <c r="C52" s="190"/>
      <c r="D52" s="190"/>
      <c r="E52" s="190"/>
      <c r="F52" s="69"/>
      <c r="G52" s="69"/>
      <c r="H52" s="15"/>
      <c r="I52" s="65">
        <f t="shared" si="0"/>
        <v>0</v>
      </c>
    </row>
    <row r="53" spans="1:9" ht="25.5" customHeight="1" x14ac:dyDescent="0.25">
      <c r="A53" s="189" t="s">
        <v>148</v>
      </c>
      <c r="B53" s="190"/>
      <c r="C53" s="190"/>
      <c r="D53" s="190"/>
      <c r="E53" s="190"/>
      <c r="F53" s="69"/>
      <c r="G53" s="69"/>
      <c r="H53" s="15"/>
      <c r="I53" s="65">
        <f t="shared" si="0"/>
        <v>0</v>
      </c>
    </row>
    <row r="54" spans="1:9" ht="25.5" customHeight="1" x14ac:dyDescent="0.25">
      <c r="A54" s="189" t="s">
        <v>53</v>
      </c>
      <c r="B54" s="190"/>
      <c r="C54" s="190"/>
      <c r="D54" s="190"/>
      <c r="E54" s="190"/>
      <c r="F54" s="69"/>
      <c r="G54" s="69"/>
      <c r="H54" s="69"/>
      <c r="I54" s="65">
        <f t="shared" si="0"/>
        <v>0</v>
      </c>
    </row>
    <row r="55" spans="1:9" ht="25.5" customHeight="1" x14ac:dyDescent="0.25">
      <c r="A55" s="189" t="s">
        <v>52</v>
      </c>
      <c r="B55" s="190"/>
      <c r="C55" s="190"/>
      <c r="D55" s="190"/>
      <c r="E55" s="190"/>
      <c r="F55" s="69"/>
      <c r="G55" s="69"/>
      <c r="H55" s="69"/>
      <c r="I55" s="65">
        <f t="shared" si="0"/>
        <v>0</v>
      </c>
    </row>
    <row r="56" spans="1:9" ht="25.5" customHeight="1" x14ac:dyDescent="0.25">
      <c r="A56" s="189" t="s">
        <v>149</v>
      </c>
      <c r="B56" s="190"/>
      <c r="C56" s="190"/>
      <c r="D56" s="190"/>
      <c r="E56" s="190"/>
      <c r="F56" s="69"/>
      <c r="G56" s="69"/>
      <c r="H56" s="15"/>
      <c r="I56" s="65">
        <f t="shared" si="0"/>
        <v>0</v>
      </c>
    </row>
    <row r="57" spans="1:9" ht="25.5" customHeight="1" x14ac:dyDescent="0.25">
      <c r="A57" s="189" t="s">
        <v>150</v>
      </c>
      <c r="B57" s="190"/>
      <c r="C57" s="190"/>
      <c r="D57" s="190"/>
      <c r="E57" s="190"/>
      <c r="F57" s="69"/>
      <c r="G57" s="69"/>
      <c r="H57" s="15"/>
      <c r="I57" s="65">
        <f t="shared" si="0"/>
        <v>0</v>
      </c>
    </row>
    <row r="58" spans="1:9" ht="25.5" customHeight="1" x14ac:dyDescent="0.25">
      <c r="A58" s="189" t="s">
        <v>151</v>
      </c>
      <c r="B58" s="190"/>
      <c r="C58" s="190"/>
      <c r="D58" s="190"/>
      <c r="E58" s="190"/>
      <c r="F58" s="69"/>
      <c r="G58" s="69"/>
      <c r="H58" s="15"/>
      <c r="I58" s="65">
        <f>(F58+G58+H58)*250</f>
        <v>0</v>
      </c>
    </row>
    <row r="59" spans="1:9" ht="17.25" customHeight="1" x14ac:dyDescent="0.25">
      <c r="A59" s="189" t="s">
        <v>152</v>
      </c>
      <c r="B59" s="190"/>
      <c r="C59" s="190"/>
      <c r="D59" s="190"/>
      <c r="E59" s="190"/>
      <c r="F59" s="69"/>
      <c r="G59" s="69"/>
      <c r="H59" s="15"/>
      <c r="I59" s="65">
        <f t="shared" si="0"/>
        <v>0</v>
      </c>
    </row>
    <row r="60" spans="1:9" ht="25.5" customHeight="1" x14ac:dyDescent="0.25">
      <c r="A60" s="189" t="s">
        <v>172</v>
      </c>
      <c r="B60" s="190"/>
      <c r="C60" s="190"/>
      <c r="D60" s="190"/>
      <c r="E60" s="190"/>
      <c r="F60" s="69"/>
      <c r="G60" s="69"/>
      <c r="H60" s="69"/>
      <c r="I60" s="65">
        <f t="shared" si="0"/>
        <v>0</v>
      </c>
    </row>
    <row r="61" spans="1:9" ht="27.75" customHeight="1" thickBot="1" x14ac:dyDescent="0.3">
      <c r="A61" s="191" t="s">
        <v>173</v>
      </c>
      <c r="B61" s="192"/>
      <c r="C61" s="192"/>
      <c r="D61" s="192"/>
      <c r="E61" s="192"/>
      <c r="F61" s="70"/>
      <c r="G61" s="70"/>
      <c r="H61" s="17"/>
      <c r="I61" s="66">
        <f>(F61+G61+H61)*60</f>
        <v>0</v>
      </c>
    </row>
    <row r="62" spans="1:9" ht="16.5" thickBot="1" x14ac:dyDescent="0.3">
      <c r="A62" s="263" t="s">
        <v>22</v>
      </c>
      <c r="B62" s="264"/>
      <c r="C62" s="41">
        <f>SUM(F35:H61)</f>
        <v>0</v>
      </c>
      <c r="E62" s="265" t="s">
        <v>23</v>
      </c>
      <c r="F62" s="266"/>
      <c r="G62" s="266"/>
      <c r="H62" s="266">
        <f>SUM(I35:I61)</f>
        <v>0</v>
      </c>
      <c r="I62" s="267"/>
    </row>
    <row r="63" spans="1:9" ht="14.25" customHeight="1" x14ac:dyDescent="0.25">
      <c r="A63" s="249" t="s">
        <v>174</v>
      </c>
      <c r="B63" s="249"/>
      <c r="C63" s="249"/>
      <c r="D63" s="249"/>
      <c r="E63" s="249"/>
      <c r="F63" s="249"/>
      <c r="G63" s="249"/>
      <c r="H63" s="249"/>
      <c r="I63" s="249"/>
    </row>
    <row r="64" spans="1:9" ht="14.25" customHeight="1" x14ac:dyDescent="0.25">
      <c r="A64" s="249"/>
      <c r="B64" s="249"/>
      <c r="C64" s="249"/>
      <c r="D64" s="249"/>
      <c r="E64" s="249"/>
      <c r="F64" s="249"/>
      <c r="G64" s="249"/>
      <c r="H64" s="249"/>
      <c r="I64" s="249"/>
    </row>
    <row r="65" spans="1:9" ht="14.25" customHeight="1" x14ac:dyDescent="0.25">
      <c r="A65" s="249"/>
      <c r="B65" s="249"/>
      <c r="C65" s="249"/>
      <c r="D65" s="249"/>
      <c r="E65" s="249"/>
      <c r="F65" s="249"/>
      <c r="G65" s="249"/>
      <c r="H65" s="249"/>
      <c r="I65" s="249"/>
    </row>
    <row r="66" spans="1:9" ht="14.25" customHeight="1" x14ac:dyDescent="0.25">
      <c r="A66" s="249"/>
      <c r="B66" s="249"/>
      <c r="C66" s="249"/>
      <c r="D66" s="249"/>
      <c r="E66" s="249"/>
      <c r="F66" s="249"/>
      <c r="G66" s="249"/>
      <c r="H66" s="249"/>
      <c r="I66" s="249"/>
    </row>
    <row r="67" spans="1:9" ht="9" customHeight="1" x14ac:dyDescent="0.25">
      <c r="A67" s="249"/>
      <c r="B67" s="249"/>
      <c r="C67" s="249"/>
      <c r="D67" s="249"/>
      <c r="E67" s="249"/>
      <c r="F67" s="249"/>
      <c r="G67" s="249"/>
      <c r="H67" s="249"/>
      <c r="I67" s="249"/>
    </row>
    <row r="68" spans="1:9" ht="4.5" hidden="1" customHeight="1" x14ac:dyDescent="0.25">
      <c r="A68" s="249"/>
      <c r="B68" s="249"/>
      <c r="C68" s="249"/>
      <c r="D68" s="249"/>
      <c r="E68" s="249"/>
      <c r="F68" s="249"/>
      <c r="G68" s="249"/>
      <c r="H68" s="249"/>
      <c r="I68" s="249"/>
    </row>
    <row r="69" spans="1:9" ht="8.25" hidden="1" customHeight="1" x14ac:dyDescent="0.25">
      <c r="A69" s="249"/>
      <c r="B69" s="249"/>
      <c r="C69" s="249"/>
      <c r="D69" s="249"/>
      <c r="E69" s="249"/>
      <c r="F69" s="249"/>
      <c r="G69" s="249"/>
      <c r="H69" s="249"/>
      <c r="I69" s="249"/>
    </row>
    <row r="70" spans="1:9" ht="8.25" customHeight="1" x14ac:dyDescent="0.25">
      <c r="A70" s="13"/>
      <c r="B70" s="13"/>
      <c r="C70" s="13"/>
      <c r="D70" s="13"/>
      <c r="E70" s="13"/>
      <c r="F70" s="13"/>
      <c r="G70" s="13"/>
      <c r="H70" s="13"/>
      <c r="I70" s="13"/>
    </row>
    <row r="71" spans="1:9" ht="18.75" x14ac:dyDescent="0.25">
      <c r="A71" s="166" t="s">
        <v>55</v>
      </c>
      <c r="B71" s="167"/>
      <c r="C71" s="167"/>
      <c r="D71" s="167"/>
      <c r="E71" s="167"/>
      <c r="F71" s="167"/>
      <c r="G71" s="167"/>
      <c r="H71" s="167"/>
      <c r="I71" s="168"/>
    </row>
    <row r="72" spans="1:9" ht="15" customHeight="1" x14ac:dyDescent="0.25">
      <c r="A72" s="250" t="s">
        <v>37</v>
      </c>
      <c r="B72" s="251"/>
      <c r="C72" s="251"/>
      <c r="D72" s="251"/>
      <c r="E72" s="251"/>
      <c r="F72" s="251"/>
      <c r="G72" s="251"/>
      <c r="H72" s="251"/>
      <c r="I72" s="252"/>
    </row>
    <row r="73" spans="1:9" x14ac:dyDescent="0.25">
      <c r="A73" s="250"/>
      <c r="B73" s="251"/>
      <c r="C73" s="251"/>
      <c r="D73" s="251"/>
      <c r="E73" s="251"/>
      <c r="F73" s="251"/>
      <c r="G73" s="251"/>
      <c r="H73" s="251"/>
      <c r="I73" s="252"/>
    </row>
    <row r="74" spans="1:9" x14ac:dyDescent="0.25">
      <c r="A74" s="250"/>
      <c r="B74" s="251"/>
      <c r="C74" s="251"/>
      <c r="D74" s="251"/>
      <c r="E74" s="251"/>
      <c r="F74" s="251"/>
      <c r="G74" s="251"/>
      <c r="H74" s="251"/>
      <c r="I74" s="252"/>
    </row>
    <row r="75" spans="1:9" ht="19.5" customHeight="1" x14ac:dyDescent="0.25">
      <c r="A75" s="250"/>
      <c r="B75" s="251"/>
      <c r="C75" s="251"/>
      <c r="D75" s="251"/>
      <c r="E75" s="251"/>
      <c r="F75" s="251"/>
      <c r="G75" s="251"/>
      <c r="H75" s="251"/>
      <c r="I75" s="252"/>
    </row>
    <row r="76" spans="1:9" ht="18.75" x14ac:dyDescent="0.3">
      <c r="A76" s="199" t="s">
        <v>154</v>
      </c>
      <c r="B76" s="200"/>
      <c r="C76" s="200"/>
      <c r="D76" s="200"/>
      <c r="E76" s="200"/>
      <c r="F76" s="200"/>
      <c r="G76" s="200"/>
      <c r="H76" s="54" t="s">
        <v>156</v>
      </c>
      <c r="I76" s="55"/>
    </row>
    <row r="77" spans="1:9" ht="18.75" x14ac:dyDescent="0.3">
      <c r="A77" s="199" t="s">
        <v>155</v>
      </c>
      <c r="B77" s="200"/>
      <c r="C77" s="200"/>
      <c r="D77" s="200"/>
      <c r="E77" s="200"/>
      <c r="F77" s="200"/>
      <c r="G77" s="200"/>
      <c r="H77" s="54" t="s">
        <v>156</v>
      </c>
      <c r="I77" s="55"/>
    </row>
    <row r="78" spans="1:9" ht="7.5" customHeight="1" x14ac:dyDescent="0.3">
      <c r="A78" s="56"/>
      <c r="B78" s="57"/>
      <c r="C78" s="57"/>
      <c r="D78" s="57"/>
      <c r="E78" s="57"/>
      <c r="F78" s="57"/>
      <c r="G78" s="57"/>
      <c r="H78" s="54"/>
      <c r="I78" s="55"/>
    </row>
    <row r="79" spans="1:9" ht="45" customHeight="1" x14ac:dyDescent="0.25">
      <c r="A79" s="201" t="s">
        <v>177</v>
      </c>
      <c r="B79" s="202"/>
      <c r="C79" s="202"/>
      <c r="D79" s="202"/>
      <c r="E79" s="202"/>
      <c r="F79" s="202"/>
      <c r="G79" s="202"/>
      <c r="H79" s="202"/>
      <c r="I79" s="203"/>
    </row>
    <row r="80" spans="1:9" ht="9.75" customHeight="1" x14ac:dyDescent="0.3">
      <c r="A80" s="56"/>
      <c r="B80" s="57"/>
      <c r="C80" s="57"/>
      <c r="D80" s="57"/>
      <c r="E80" s="57"/>
      <c r="F80" s="57"/>
      <c r="G80" s="57"/>
      <c r="H80" s="54"/>
      <c r="I80" s="55"/>
    </row>
    <row r="81" spans="1:9" ht="19.5" customHeight="1" thickBot="1" x14ac:dyDescent="0.35">
      <c r="A81" s="157" t="s">
        <v>196</v>
      </c>
      <c r="B81" s="157"/>
      <c r="C81" s="157"/>
      <c r="D81" s="157"/>
      <c r="E81" s="157"/>
      <c r="F81" s="157"/>
      <c r="G81" s="157"/>
      <c r="H81" s="157"/>
      <c r="I81" s="157"/>
    </row>
    <row r="82" spans="1:9" ht="24" customHeight="1" x14ac:dyDescent="0.25">
      <c r="A82" s="147" t="s">
        <v>181</v>
      </c>
      <c r="B82" s="149" t="s">
        <v>178</v>
      </c>
      <c r="C82" s="149"/>
      <c r="D82" s="149" t="s">
        <v>179</v>
      </c>
      <c r="E82" s="149"/>
      <c r="F82" s="149" t="s">
        <v>189</v>
      </c>
      <c r="G82" s="149"/>
      <c r="H82" s="149" t="s">
        <v>180</v>
      </c>
      <c r="I82" s="150"/>
    </row>
    <row r="83" spans="1:9" ht="28.5" customHeight="1" thickBot="1" x14ac:dyDescent="0.3">
      <c r="A83" s="148"/>
      <c r="B83" s="151"/>
      <c r="C83" s="151"/>
      <c r="D83" s="151"/>
      <c r="E83" s="151"/>
      <c r="F83" s="152"/>
      <c r="G83" s="152"/>
      <c r="H83" s="152"/>
      <c r="I83" s="153"/>
    </row>
    <row r="84" spans="1:9" ht="34.5" customHeight="1" x14ac:dyDescent="0.25">
      <c r="A84" s="58" t="s">
        <v>34</v>
      </c>
      <c r="B84" s="154" t="s">
        <v>197</v>
      </c>
      <c r="C84" s="154"/>
      <c r="D84" s="154" t="s">
        <v>198</v>
      </c>
      <c r="E84" s="154"/>
      <c r="F84" s="154" t="s">
        <v>199</v>
      </c>
      <c r="G84" s="154"/>
      <c r="H84" s="154" t="s">
        <v>200</v>
      </c>
      <c r="I84" s="155"/>
    </row>
    <row r="85" spans="1:9" x14ac:dyDescent="0.25">
      <c r="A85" s="59" t="s">
        <v>193</v>
      </c>
      <c r="B85" s="156" t="s">
        <v>182</v>
      </c>
      <c r="C85" s="156"/>
      <c r="D85" s="156" t="s">
        <v>183</v>
      </c>
      <c r="E85" s="156"/>
      <c r="F85" s="156" t="s">
        <v>184</v>
      </c>
      <c r="G85" s="156"/>
      <c r="H85" s="156" t="s">
        <v>185</v>
      </c>
      <c r="I85" s="163"/>
    </row>
    <row r="86" spans="1:9" ht="27" customHeight="1" thickBot="1" x14ac:dyDescent="0.3">
      <c r="A86" s="60" t="s">
        <v>186</v>
      </c>
      <c r="B86" s="152"/>
      <c r="C86" s="152"/>
      <c r="D86" s="152"/>
      <c r="E86" s="152"/>
      <c r="F86" s="152"/>
      <c r="G86" s="152"/>
      <c r="H86" s="164"/>
      <c r="I86" s="165"/>
    </row>
    <row r="87" spans="1:9" ht="24" customHeight="1" x14ac:dyDescent="0.25">
      <c r="A87" s="141" t="s">
        <v>187</v>
      </c>
      <c r="B87" s="61" t="s">
        <v>188</v>
      </c>
      <c r="C87" s="61" t="s">
        <v>192</v>
      </c>
      <c r="D87" s="160" t="s">
        <v>190</v>
      </c>
      <c r="E87" s="160"/>
      <c r="F87" s="160" t="s">
        <v>191</v>
      </c>
      <c r="G87" s="160"/>
      <c r="H87" s="161" t="s">
        <v>203</v>
      </c>
      <c r="I87" s="162"/>
    </row>
    <row r="88" spans="1:9" ht="16.5" thickBot="1" x14ac:dyDescent="0.3">
      <c r="A88" s="142"/>
      <c r="B88" s="82">
        <f>D83-B83</f>
        <v>0</v>
      </c>
      <c r="C88" s="83">
        <f>B88*F83*0.7</f>
        <v>0</v>
      </c>
      <c r="D88" s="158">
        <f>B88*H83*12</f>
        <v>0</v>
      </c>
      <c r="E88" s="159"/>
      <c r="F88" s="143">
        <f>(B88*B86*83)+(B88*D86*101)+(B88*F86*111)+(B88*H86*177)</f>
        <v>0</v>
      </c>
      <c r="G88" s="143"/>
      <c r="H88" s="144">
        <f>SUM(C88:G88)</f>
        <v>0</v>
      </c>
      <c r="I88" s="145"/>
    </row>
    <row r="89" spans="1:9" ht="11.25" customHeight="1" x14ac:dyDescent="0.3">
      <c r="A89" s="56"/>
      <c r="B89" s="57"/>
      <c r="C89" s="57"/>
      <c r="D89" s="57"/>
      <c r="E89" s="57"/>
      <c r="F89" s="57"/>
      <c r="G89" s="57"/>
      <c r="H89" s="54"/>
      <c r="I89" s="55"/>
    </row>
    <row r="90" spans="1:9" ht="19.5" customHeight="1" thickBot="1" x14ac:dyDescent="0.35">
      <c r="A90" s="157" t="s">
        <v>201</v>
      </c>
      <c r="B90" s="157"/>
      <c r="C90" s="157"/>
      <c r="D90" s="157"/>
      <c r="E90" s="157"/>
      <c r="F90" s="157"/>
      <c r="G90" s="157"/>
      <c r="H90" s="157"/>
      <c r="I90" s="157"/>
    </row>
    <row r="91" spans="1:9" ht="24" customHeight="1" x14ac:dyDescent="0.25">
      <c r="A91" s="147" t="s">
        <v>181</v>
      </c>
      <c r="B91" s="149" t="s">
        <v>178</v>
      </c>
      <c r="C91" s="149"/>
      <c r="D91" s="149" t="s">
        <v>179</v>
      </c>
      <c r="E91" s="149"/>
      <c r="F91" s="149" t="s">
        <v>189</v>
      </c>
      <c r="G91" s="149"/>
      <c r="H91" s="149" t="s">
        <v>180</v>
      </c>
      <c r="I91" s="150"/>
    </row>
    <row r="92" spans="1:9" ht="28.5" customHeight="1" thickBot="1" x14ac:dyDescent="0.3">
      <c r="A92" s="148"/>
      <c r="B92" s="151"/>
      <c r="C92" s="151"/>
      <c r="D92" s="151"/>
      <c r="E92" s="151"/>
      <c r="F92" s="152"/>
      <c r="G92" s="152"/>
      <c r="H92" s="152"/>
      <c r="I92" s="153"/>
    </row>
    <row r="93" spans="1:9" ht="34.5" customHeight="1" x14ac:dyDescent="0.25">
      <c r="A93" s="58" t="s">
        <v>34</v>
      </c>
      <c r="B93" s="154" t="s">
        <v>197</v>
      </c>
      <c r="C93" s="154"/>
      <c r="D93" s="154" t="s">
        <v>198</v>
      </c>
      <c r="E93" s="154"/>
      <c r="F93" s="154" t="s">
        <v>199</v>
      </c>
      <c r="G93" s="154"/>
      <c r="H93" s="154" t="s">
        <v>200</v>
      </c>
      <c r="I93" s="155"/>
    </row>
    <row r="94" spans="1:9" x14ac:dyDescent="0.25">
      <c r="A94" s="59" t="s">
        <v>193</v>
      </c>
      <c r="B94" s="156" t="s">
        <v>182</v>
      </c>
      <c r="C94" s="156"/>
      <c r="D94" s="156" t="s">
        <v>183</v>
      </c>
      <c r="E94" s="156"/>
      <c r="F94" s="156" t="s">
        <v>184</v>
      </c>
      <c r="G94" s="156"/>
      <c r="H94" s="156" t="s">
        <v>185</v>
      </c>
      <c r="I94" s="163"/>
    </row>
    <row r="95" spans="1:9" ht="27" customHeight="1" thickBot="1" x14ac:dyDescent="0.3">
      <c r="A95" s="60" t="s">
        <v>186</v>
      </c>
      <c r="B95" s="152"/>
      <c r="C95" s="152"/>
      <c r="D95" s="152"/>
      <c r="E95" s="152"/>
      <c r="F95" s="152"/>
      <c r="G95" s="152"/>
      <c r="H95" s="164"/>
      <c r="I95" s="165"/>
    </row>
    <row r="96" spans="1:9" ht="24" customHeight="1" x14ac:dyDescent="0.25">
      <c r="A96" s="141" t="s">
        <v>187</v>
      </c>
      <c r="B96" s="61" t="s">
        <v>188</v>
      </c>
      <c r="C96" s="61" t="s">
        <v>192</v>
      </c>
      <c r="D96" s="160" t="s">
        <v>190</v>
      </c>
      <c r="E96" s="160"/>
      <c r="F96" s="160" t="s">
        <v>191</v>
      </c>
      <c r="G96" s="160"/>
      <c r="H96" s="161" t="s">
        <v>204</v>
      </c>
      <c r="I96" s="162"/>
    </row>
    <row r="97" spans="1:9" ht="16.5" thickBot="1" x14ac:dyDescent="0.3">
      <c r="A97" s="142"/>
      <c r="B97" s="82">
        <f>D92-B92</f>
        <v>0</v>
      </c>
      <c r="C97" s="83">
        <f>B97*F92*0.7</f>
        <v>0</v>
      </c>
      <c r="D97" s="158">
        <f>B97*H92*12</f>
        <v>0</v>
      </c>
      <c r="E97" s="159"/>
      <c r="F97" s="143">
        <f>(B97*B95*83)+(B97*D95*101)+(B97*F95*111)+(B97*H95*177)</f>
        <v>0</v>
      </c>
      <c r="G97" s="143"/>
      <c r="H97" s="144">
        <f>SUM(C97:G97)</f>
        <v>0</v>
      </c>
      <c r="I97" s="145"/>
    </row>
    <row r="98" spans="1:9" ht="11.25" customHeight="1" x14ac:dyDescent="0.3">
      <c r="A98" s="56"/>
      <c r="B98" s="57"/>
      <c r="C98" s="57"/>
      <c r="D98" s="57"/>
      <c r="E98" s="57"/>
      <c r="F98" s="57"/>
      <c r="G98" s="57"/>
      <c r="H98" s="54"/>
      <c r="I98" s="55"/>
    </row>
    <row r="99" spans="1:9" ht="19.5" customHeight="1" thickBot="1" x14ac:dyDescent="0.35">
      <c r="A99" s="157" t="s">
        <v>202</v>
      </c>
      <c r="B99" s="157"/>
      <c r="C99" s="157"/>
      <c r="D99" s="157"/>
      <c r="E99" s="157"/>
      <c r="F99" s="157"/>
      <c r="G99" s="157"/>
      <c r="H99" s="157"/>
      <c r="I99" s="157"/>
    </row>
    <row r="100" spans="1:9" ht="24" customHeight="1" x14ac:dyDescent="0.25">
      <c r="A100" s="147" t="s">
        <v>181</v>
      </c>
      <c r="B100" s="149" t="s">
        <v>178</v>
      </c>
      <c r="C100" s="149"/>
      <c r="D100" s="149" t="s">
        <v>179</v>
      </c>
      <c r="E100" s="149"/>
      <c r="F100" s="149" t="s">
        <v>189</v>
      </c>
      <c r="G100" s="149"/>
      <c r="H100" s="149" t="s">
        <v>180</v>
      </c>
      <c r="I100" s="150"/>
    </row>
    <row r="101" spans="1:9" ht="28.5" customHeight="1" thickBot="1" x14ac:dyDescent="0.3">
      <c r="A101" s="148"/>
      <c r="B101" s="151"/>
      <c r="C101" s="151"/>
      <c r="D101" s="151"/>
      <c r="E101" s="151"/>
      <c r="F101" s="152"/>
      <c r="G101" s="152"/>
      <c r="H101" s="152"/>
      <c r="I101" s="153"/>
    </row>
    <row r="102" spans="1:9" ht="34.5" customHeight="1" x14ac:dyDescent="0.25">
      <c r="A102" s="58" t="s">
        <v>34</v>
      </c>
      <c r="B102" s="154" t="s">
        <v>197</v>
      </c>
      <c r="C102" s="154"/>
      <c r="D102" s="154" t="s">
        <v>198</v>
      </c>
      <c r="E102" s="154"/>
      <c r="F102" s="154" t="s">
        <v>199</v>
      </c>
      <c r="G102" s="154"/>
      <c r="H102" s="154" t="s">
        <v>200</v>
      </c>
      <c r="I102" s="155"/>
    </row>
    <row r="103" spans="1:9" x14ac:dyDescent="0.25">
      <c r="A103" s="59" t="s">
        <v>193</v>
      </c>
      <c r="B103" s="156" t="s">
        <v>182</v>
      </c>
      <c r="C103" s="156"/>
      <c r="D103" s="156" t="s">
        <v>183</v>
      </c>
      <c r="E103" s="156"/>
      <c r="F103" s="156" t="s">
        <v>184</v>
      </c>
      <c r="G103" s="156"/>
      <c r="H103" s="156" t="s">
        <v>185</v>
      </c>
      <c r="I103" s="163"/>
    </row>
    <row r="104" spans="1:9" ht="27" customHeight="1" thickBot="1" x14ac:dyDescent="0.3">
      <c r="A104" s="60" t="s">
        <v>186</v>
      </c>
      <c r="B104" s="152"/>
      <c r="C104" s="152"/>
      <c r="D104" s="152"/>
      <c r="E104" s="152"/>
      <c r="F104" s="152"/>
      <c r="G104" s="152"/>
      <c r="H104" s="164"/>
      <c r="I104" s="165"/>
    </row>
    <row r="105" spans="1:9" ht="24" customHeight="1" x14ac:dyDescent="0.25">
      <c r="A105" s="141" t="s">
        <v>187</v>
      </c>
      <c r="B105" s="61" t="s">
        <v>188</v>
      </c>
      <c r="C105" s="61" t="s">
        <v>192</v>
      </c>
      <c r="D105" s="160" t="s">
        <v>190</v>
      </c>
      <c r="E105" s="160"/>
      <c r="F105" s="160" t="s">
        <v>191</v>
      </c>
      <c r="G105" s="160"/>
      <c r="H105" s="161" t="s">
        <v>205</v>
      </c>
      <c r="I105" s="162"/>
    </row>
    <row r="106" spans="1:9" ht="16.5" thickBot="1" x14ac:dyDescent="0.3">
      <c r="A106" s="142"/>
      <c r="B106" s="82">
        <f>D101-B101</f>
        <v>0</v>
      </c>
      <c r="C106" s="83">
        <f>B106*F101*0.7</f>
        <v>0</v>
      </c>
      <c r="D106" s="158">
        <f>B106*H101*12</f>
        <v>0</v>
      </c>
      <c r="E106" s="159"/>
      <c r="F106" s="143">
        <f>(B106*B104*83)+(B106*D104*101)+(B106*F104*111)+(B106*H104*177)</f>
        <v>0</v>
      </c>
      <c r="G106" s="143"/>
      <c r="H106" s="144">
        <f>SUM(C106:G106)</f>
        <v>0</v>
      </c>
      <c r="I106" s="145"/>
    </row>
    <row r="107" spans="1:9" ht="32.25" customHeight="1" thickBot="1" x14ac:dyDescent="0.3">
      <c r="A107" s="146" t="s">
        <v>206</v>
      </c>
      <c r="B107" s="146"/>
      <c r="C107" s="146"/>
      <c r="D107" s="146"/>
      <c r="E107" s="146"/>
      <c r="F107" s="146"/>
      <c r="G107" s="146"/>
      <c r="H107" s="146"/>
      <c r="I107" s="146"/>
    </row>
    <row r="108" spans="1:9" x14ac:dyDescent="0.25">
      <c r="A108" s="49"/>
      <c r="B108" s="49"/>
      <c r="C108" s="49"/>
      <c r="D108" s="49"/>
      <c r="E108" s="49"/>
      <c r="F108" s="49"/>
      <c r="G108" s="49"/>
      <c r="H108" s="49"/>
      <c r="I108" s="49"/>
    </row>
    <row r="109" spans="1:9" ht="18.75" x14ac:dyDescent="0.25">
      <c r="A109" s="166" t="s">
        <v>164</v>
      </c>
      <c r="B109" s="167"/>
      <c r="C109" s="167"/>
      <c r="D109" s="167"/>
      <c r="E109" s="167"/>
      <c r="F109" s="167"/>
      <c r="G109" s="167"/>
      <c r="H109" s="167"/>
      <c r="I109" s="168"/>
    </row>
    <row r="110" spans="1:9" x14ac:dyDescent="0.25">
      <c r="A110" s="48"/>
      <c r="B110" s="49"/>
      <c r="C110" s="49"/>
      <c r="D110" s="49"/>
      <c r="E110" s="49"/>
      <c r="F110" s="49"/>
      <c r="G110" s="49"/>
      <c r="H110" s="49"/>
      <c r="I110" s="50"/>
    </row>
    <row r="111" spans="1:9" ht="29.25" customHeight="1" x14ac:dyDescent="0.25">
      <c r="A111" s="169" t="s">
        <v>167</v>
      </c>
      <c r="B111" s="170"/>
      <c r="C111" s="170"/>
      <c r="D111" s="170"/>
      <c r="E111" s="170"/>
      <c r="F111" s="170"/>
      <c r="G111" s="170"/>
      <c r="H111" s="170"/>
      <c r="I111" s="171"/>
    </row>
    <row r="112" spans="1:9" x14ac:dyDescent="0.25">
      <c r="A112" s="48"/>
      <c r="B112" s="49"/>
      <c r="C112" s="49"/>
      <c r="D112" s="49"/>
      <c r="E112" s="49"/>
      <c r="F112" s="49"/>
      <c r="G112" s="49"/>
      <c r="H112" s="49"/>
      <c r="I112" s="50"/>
    </row>
    <row r="113" spans="1:9" ht="15.75" thickBot="1" x14ac:dyDescent="0.3">
      <c r="A113" s="48"/>
      <c r="B113" s="49"/>
      <c r="C113" s="49"/>
      <c r="D113" s="49"/>
      <c r="E113" s="49"/>
      <c r="F113" s="49"/>
      <c r="G113" s="49"/>
      <c r="H113" s="49"/>
      <c r="I113" s="50"/>
    </row>
    <row r="114" spans="1:9" ht="29.25" customHeight="1" x14ac:dyDescent="0.25">
      <c r="A114" s="176" t="s">
        <v>157</v>
      </c>
      <c r="B114" s="177"/>
      <c r="C114" s="172" t="s">
        <v>168</v>
      </c>
      <c r="D114" s="173"/>
      <c r="E114" s="49"/>
      <c r="F114" s="180" t="s">
        <v>158</v>
      </c>
      <c r="G114" s="181"/>
      <c r="H114" s="181"/>
      <c r="I114" s="182"/>
    </row>
    <row r="115" spans="1:9" ht="27.75" customHeight="1" x14ac:dyDescent="0.25">
      <c r="A115" s="178"/>
      <c r="B115" s="179"/>
      <c r="C115" s="174">
        <f>A115*420</f>
        <v>0</v>
      </c>
      <c r="D115" s="175"/>
      <c r="E115" s="49"/>
      <c r="F115" s="183" t="s">
        <v>159</v>
      </c>
      <c r="G115" s="184"/>
      <c r="H115" s="185" t="s">
        <v>160</v>
      </c>
      <c r="I115" s="184"/>
    </row>
    <row r="116" spans="1:9" x14ac:dyDescent="0.25">
      <c r="A116" s="48"/>
      <c r="B116" s="49"/>
      <c r="C116" s="49"/>
      <c r="D116" s="49"/>
      <c r="E116" s="49"/>
      <c r="F116" s="44" t="s">
        <v>161</v>
      </c>
      <c r="G116" s="42" t="s">
        <v>162</v>
      </c>
      <c r="H116" s="42" t="s">
        <v>161</v>
      </c>
      <c r="I116" s="42" t="s">
        <v>162</v>
      </c>
    </row>
    <row r="117" spans="1:9" x14ac:dyDescent="0.25">
      <c r="A117" s="48"/>
      <c r="B117" s="49"/>
      <c r="C117" s="49"/>
      <c r="D117" s="49"/>
      <c r="E117" s="49"/>
      <c r="F117" s="45">
        <v>43586</v>
      </c>
      <c r="G117" s="84"/>
      <c r="H117" s="43">
        <v>43597</v>
      </c>
      <c r="I117" s="84"/>
    </row>
    <row r="118" spans="1:9" x14ac:dyDescent="0.25">
      <c r="A118" s="48"/>
      <c r="B118" s="49"/>
      <c r="C118" s="49"/>
      <c r="D118" s="49"/>
      <c r="E118" s="49"/>
      <c r="F118" s="45">
        <v>43224</v>
      </c>
      <c r="G118" s="84"/>
      <c r="H118" s="43">
        <v>43600</v>
      </c>
      <c r="I118" s="84"/>
    </row>
    <row r="119" spans="1:9" x14ac:dyDescent="0.25">
      <c r="A119" s="48"/>
      <c r="B119" s="49"/>
      <c r="C119" s="49"/>
      <c r="D119" s="49"/>
      <c r="E119" s="49"/>
      <c r="F119" s="45">
        <v>43590</v>
      </c>
      <c r="G119" s="84"/>
      <c r="H119" s="43">
        <v>43603</v>
      </c>
      <c r="I119" s="84"/>
    </row>
    <row r="120" spans="1:9" x14ac:dyDescent="0.25">
      <c r="A120" s="48"/>
      <c r="B120" s="49"/>
      <c r="C120" s="49"/>
      <c r="D120" s="49"/>
      <c r="E120" s="49"/>
      <c r="F120" s="45">
        <v>43592</v>
      </c>
      <c r="G120" s="84"/>
      <c r="H120" s="43">
        <v>43604</v>
      </c>
      <c r="I120" s="84"/>
    </row>
    <row r="121" spans="1:9" ht="15.75" thickBot="1" x14ac:dyDescent="0.3">
      <c r="A121" s="48"/>
      <c r="B121" s="49"/>
      <c r="C121" s="49"/>
      <c r="D121" s="49"/>
      <c r="E121" s="49"/>
      <c r="F121" s="46">
        <v>43593</v>
      </c>
      <c r="G121" s="85"/>
      <c r="H121" s="47">
        <v>43607</v>
      </c>
      <c r="I121" s="85"/>
    </row>
    <row r="122" spans="1:9" x14ac:dyDescent="0.25">
      <c r="A122" s="51"/>
      <c r="B122" s="52"/>
      <c r="C122" s="52"/>
      <c r="D122" s="52"/>
      <c r="E122" s="52"/>
      <c r="F122" s="52"/>
      <c r="G122" s="52"/>
      <c r="H122" s="52"/>
      <c r="I122" s="53"/>
    </row>
    <row r="124" spans="1:9" ht="18.75" x14ac:dyDescent="0.25">
      <c r="A124" s="253" t="s">
        <v>41</v>
      </c>
      <c r="B124" s="253"/>
      <c r="C124" s="253"/>
      <c r="D124" s="253"/>
      <c r="E124" s="253"/>
      <c r="F124" s="253"/>
      <c r="G124" s="253"/>
      <c r="H124" s="253"/>
      <c r="I124" s="253"/>
    </row>
    <row r="125" spans="1:9" x14ac:dyDescent="0.25">
      <c r="C125" s="2" t="s">
        <v>12</v>
      </c>
      <c r="D125" s="2" t="s">
        <v>13</v>
      </c>
      <c r="E125" s="2" t="s">
        <v>14</v>
      </c>
      <c r="F125" s="2" t="s">
        <v>15</v>
      </c>
      <c r="G125" s="2" t="s">
        <v>16</v>
      </c>
      <c r="H125" s="2" t="s">
        <v>17</v>
      </c>
      <c r="I125" s="4" t="s">
        <v>18</v>
      </c>
    </row>
    <row r="126" spans="1:9" ht="15.75" x14ac:dyDescent="0.25">
      <c r="B126" s="3" t="s">
        <v>20</v>
      </c>
      <c r="C126" s="86"/>
      <c r="D126" s="86"/>
      <c r="E126" s="86"/>
      <c r="F126" s="86"/>
      <c r="G126" s="86"/>
      <c r="H126" s="86"/>
      <c r="I126" s="87">
        <f>SUM(C126:H126)</f>
        <v>0</v>
      </c>
    </row>
    <row r="127" spans="1:9" ht="15.75" x14ac:dyDescent="0.25">
      <c r="B127" s="3" t="s">
        <v>19</v>
      </c>
      <c r="C127" s="86"/>
      <c r="D127" s="86"/>
      <c r="E127" s="86"/>
      <c r="F127" s="86"/>
      <c r="G127" s="86"/>
      <c r="H127" s="86"/>
      <c r="I127" s="88">
        <f>SUM(C127:H127)</f>
        <v>0</v>
      </c>
    </row>
    <row r="128" spans="1:9" ht="15.75" x14ac:dyDescent="0.25">
      <c r="B128" s="6"/>
      <c r="C128" s="7"/>
      <c r="D128" s="7"/>
      <c r="E128" s="7"/>
      <c r="F128" s="7"/>
      <c r="G128" s="7"/>
      <c r="H128" s="7"/>
      <c r="I128" s="89">
        <f>SUM(I126:I127)</f>
        <v>0</v>
      </c>
    </row>
    <row r="129" spans="1:9" ht="15.75" x14ac:dyDescent="0.25">
      <c r="B129" s="6"/>
      <c r="C129" s="7"/>
      <c r="D129" s="7"/>
      <c r="E129" s="7"/>
      <c r="F129" s="7"/>
      <c r="G129" s="7"/>
      <c r="H129" s="7"/>
      <c r="I129" s="8"/>
    </row>
    <row r="130" spans="1:9" x14ac:dyDescent="0.25">
      <c r="B130" s="262" t="s">
        <v>33</v>
      </c>
      <c r="C130" s="262"/>
      <c r="D130" s="262"/>
      <c r="E130" s="262"/>
      <c r="F130" s="262"/>
      <c r="G130" s="262"/>
      <c r="H130" s="262"/>
      <c r="I130" s="262"/>
    </row>
    <row r="131" spans="1:9" x14ac:dyDescent="0.25">
      <c r="B131" s="262"/>
      <c r="C131" s="262"/>
      <c r="D131" s="262"/>
      <c r="E131" s="262"/>
      <c r="F131" s="262"/>
      <c r="G131" s="262"/>
      <c r="H131" s="262"/>
      <c r="I131" s="262"/>
    </row>
    <row r="135" spans="1:9" ht="18.75" x14ac:dyDescent="0.25">
      <c r="A135" s="253" t="s">
        <v>163</v>
      </c>
      <c r="B135" s="253"/>
      <c r="C135" s="253"/>
      <c r="D135" s="253"/>
      <c r="E135" s="253"/>
      <c r="F135" s="253"/>
      <c r="G135" s="253"/>
      <c r="H135" s="253"/>
      <c r="I135" s="253"/>
    </row>
    <row r="136" spans="1:9" ht="10.5" customHeight="1" thickBot="1" x14ac:dyDescent="0.3">
      <c r="A136" s="9"/>
      <c r="B136" s="9"/>
      <c r="C136" s="9"/>
      <c r="D136" s="9"/>
      <c r="E136" s="9"/>
      <c r="F136" s="9"/>
      <c r="G136" s="9"/>
      <c r="H136" s="9"/>
      <c r="I136" s="9"/>
    </row>
    <row r="137" spans="1:9" ht="15" customHeight="1" x14ac:dyDescent="0.25">
      <c r="B137" s="11"/>
      <c r="D137" s="256">
        <f>H62+C115+H88+H97+H106</f>
        <v>0</v>
      </c>
      <c r="E137" s="257"/>
      <c r="F137" s="258"/>
      <c r="G137" s="11"/>
      <c r="H137" s="11"/>
      <c r="I137" s="11"/>
    </row>
    <row r="138" spans="1:9" ht="15" customHeight="1" thickBot="1" x14ac:dyDescent="0.3">
      <c r="A138" s="11"/>
      <c r="B138" s="11"/>
      <c r="C138" s="11"/>
      <c r="D138" s="259"/>
      <c r="E138" s="260"/>
      <c r="F138" s="261"/>
      <c r="G138" s="11"/>
      <c r="H138" s="11"/>
      <c r="I138" s="11"/>
    </row>
    <row r="139" spans="1:9" ht="15" customHeight="1" x14ac:dyDescent="0.25">
      <c r="A139" s="11"/>
      <c r="B139" s="11"/>
      <c r="C139" s="11"/>
      <c r="D139" s="12"/>
      <c r="E139" s="12"/>
      <c r="F139" s="12"/>
      <c r="G139" s="11"/>
      <c r="H139" s="11"/>
      <c r="I139" s="11"/>
    </row>
    <row r="141" spans="1:9" ht="18.75" x14ac:dyDescent="0.25">
      <c r="A141" s="254" t="s">
        <v>11</v>
      </c>
      <c r="B141" s="254"/>
      <c r="C141" s="254"/>
      <c r="D141" s="254"/>
      <c r="E141" s="254"/>
      <c r="F141" s="254"/>
      <c r="G141" s="254"/>
      <c r="H141" s="254"/>
      <c r="I141" s="254"/>
    </row>
    <row r="142" spans="1:9" ht="15.75" customHeight="1" x14ac:dyDescent="0.25">
      <c r="A142" s="255" t="s">
        <v>138</v>
      </c>
      <c r="B142" s="255"/>
      <c r="C142" s="255"/>
      <c r="D142" s="255"/>
      <c r="E142" s="255"/>
      <c r="F142" s="255"/>
      <c r="G142" s="255"/>
      <c r="H142" s="255"/>
      <c r="I142" s="255"/>
    </row>
    <row r="143" spans="1:9" ht="15.75" customHeight="1" x14ac:dyDescent="0.25">
      <c r="A143" s="255"/>
      <c r="B143" s="255"/>
      <c r="C143" s="255"/>
      <c r="D143" s="255"/>
      <c r="E143" s="255"/>
      <c r="F143" s="255"/>
      <c r="G143" s="255"/>
      <c r="H143" s="255"/>
      <c r="I143" s="255"/>
    </row>
    <row r="144" spans="1:9" ht="15.75" customHeight="1" x14ac:dyDescent="0.25">
      <c r="A144" s="255"/>
      <c r="B144" s="255"/>
      <c r="C144" s="255"/>
      <c r="D144" s="255"/>
      <c r="E144" s="255"/>
      <c r="F144" s="255"/>
      <c r="G144" s="255"/>
      <c r="H144" s="255"/>
      <c r="I144" s="255"/>
    </row>
    <row r="145" spans="1:9" ht="15.75" customHeight="1" x14ac:dyDescent="0.25">
      <c r="A145" s="255"/>
      <c r="B145" s="255"/>
      <c r="C145" s="255"/>
      <c r="D145" s="255"/>
      <c r="E145" s="255"/>
      <c r="F145" s="255"/>
      <c r="G145" s="255"/>
      <c r="H145" s="255"/>
      <c r="I145" s="255"/>
    </row>
    <row r="146" spans="1:9" ht="15.75" customHeight="1" x14ac:dyDescent="0.25">
      <c r="A146" s="255"/>
      <c r="B146" s="255"/>
      <c r="C146" s="255"/>
      <c r="D146" s="255"/>
      <c r="E146" s="255"/>
      <c r="F146" s="255"/>
      <c r="G146" s="255"/>
      <c r="H146" s="255"/>
      <c r="I146" s="255"/>
    </row>
    <row r="147" spans="1:9" ht="15.75" customHeight="1" x14ac:dyDescent="0.25">
      <c r="A147" s="255"/>
      <c r="B147" s="255"/>
      <c r="C147" s="255"/>
      <c r="D147" s="255"/>
      <c r="E147" s="255"/>
      <c r="F147" s="255"/>
      <c r="G147" s="255"/>
      <c r="H147" s="255"/>
      <c r="I147" s="255"/>
    </row>
    <row r="148" spans="1:9" ht="30" customHeight="1" x14ac:dyDescent="0.25">
      <c r="A148" s="255"/>
      <c r="B148" s="255"/>
      <c r="C148" s="255"/>
      <c r="D148" s="255"/>
      <c r="E148" s="255"/>
      <c r="F148" s="255"/>
      <c r="G148" s="255"/>
      <c r="H148" s="255"/>
      <c r="I148" s="255"/>
    </row>
    <row r="150" spans="1:9" ht="15.75" customHeight="1" thickBot="1" x14ac:dyDescent="0.3">
      <c r="A150" s="234" t="s">
        <v>40</v>
      </c>
      <c r="B150" s="234"/>
      <c r="C150" s="234"/>
      <c r="D150" s="234"/>
      <c r="E150" s="234"/>
      <c r="F150" s="234"/>
      <c r="G150" s="234"/>
      <c r="H150" s="234"/>
      <c r="I150" s="234"/>
    </row>
    <row r="151" spans="1:9" s="1" customFormat="1" ht="23.25" customHeight="1" x14ac:dyDescent="0.25">
      <c r="B151" s="235" t="s">
        <v>31</v>
      </c>
      <c r="C151" s="236"/>
      <c r="D151" s="236"/>
      <c r="E151" s="246" t="s">
        <v>24</v>
      </c>
      <c r="F151" s="247"/>
      <c r="G151" s="247"/>
      <c r="H151" s="248"/>
      <c r="I151" s="5"/>
    </row>
    <row r="152" spans="1:9" s="1" customFormat="1" ht="23.25" customHeight="1" x14ac:dyDescent="0.25">
      <c r="B152" s="237" t="s">
        <v>26</v>
      </c>
      <c r="C152" s="238"/>
      <c r="D152" s="238"/>
      <c r="E152" s="243" t="s">
        <v>25</v>
      </c>
      <c r="F152" s="244"/>
      <c r="G152" s="244"/>
      <c r="H152" s="245"/>
      <c r="I152" s="5"/>
    </row>
    <row r="153" spans="1:9" s="1" customFormat="1" ht="23.25" customHeight="1" x14ac:dyDescent="0.25">
      <c r="B153" s="237" t="s">
        <v>28</v>
      </c>
      <c r="C153" s="238"/>
      <c r="D153" s="238"/>
      <c r="E153" s="243" t="s">
        <v>27</v>
      </c>
      <c r="F153" s="244"/>
      <c r="G153" s="244"/>
      <c r="H153" s="245"/>
      <c r="I153" s="5"/>
    </row>
    <row r="154" spans="1:9" s="1" customFormat="1" ht="23.25" customHeight="1" thickBot="1" x14ac:dyDescent="0.3">
      <c r="B154" s="232" t="s">
        <v>30</v>
      </c>
      <c r="C154" s="233"/>
      <c r="D154" s="233"/>
      <c r="E154" s="239" t="s">
        <v>29</v>
      </c>
      <c r="F154" s="240"/>
      <c r="G154" s="240"/>
      <c r="H154" s="241"/>
      <c r="I154" s="5"/>
    </row>
  </sheetData>
  <mergeCells count="191">
    <mergeCell ref="B130:I131"/>
    <mergeCell ref="A62:B62"/>
    <mergeCell ref="E62:G62"/>
    <mergeCell ref="H62:I62"/>
    <mergeCell ref="B8:C9"/>
    <mergeCell ref="D8:D9"/>
    <mergeCell ref="C12:D12"/>
    <mergeCell ref="A15:D15"/>
    <mergeCell ref="A16:B16"/>
    <mergeCell ref="C16:D16"/>
    <mergeCell ref="A17:B17"/>
    <mergeCell ref="H105:I105"/>
    <mergeCell ref="D106:E106"/>
    <mergeCell ref="A25:I27"/>
    <mergeCell ref="A22:I22"/>
    <mergeCell ref="F97:G97"/>
    <mergeCell ref="H94:I94"/>
    <mergeCell ref="H95:I95"/>
    <mergeCell ref="H96:I96"/>
    <mergeCell ref="H97:I97"/>
    <mergeCell ref="A42:E42"/>
    <mergeCell ref="B154:D154"/>
    <mergeCell ref="A150:I150"/>
    <mergeCell ref="B151:D151"/>
    <mergeCell ref="B152:D152"/>
    <mergeCell ref="B153:D153"/>
    <mergeCell ref="E154:H154"/>
    <mergeCell ref="A12:B12"/>
    <mergeCell ref="E153:H153"/>
    <mergeCell ref="E152:H152"/>
    <mergeCell ref="E151:H151"/>
    <mergeCell ref="A63:I69"/>
    <mergeCell ref="A71:I71"/>
    <mergeCell ref="A72:I75"/>
    <mergeCell ref="A135:I135"/>
    <mergeCell ref="A141:I141"/>
    <mergeCell ref="A142:I148"/>
    <mergeCell ref="D137:F138"/>
    <mergeCell ref="B95:C95"/>
    <mergeCell ref="D97:E97"/>
    <mergeCell ref="D96:E96"/>
    <mergeCell ref="F94:G94"/>
    <mergeCell ref="F95:G95"/>
    <mergeCell ref="F96:G96"/>
    <mergeCell ref="A124:I124"/>
    <mergeCell ref="D31:F31"/>
    <mergeCell ref="G31:I31"/>
    <mergeCell ref="C13:I13"/>
    <mergeCell ref="H12:I12"/>
    <mergeCell ref="E12:G12"/>
    <mergeCell ref="A21:I21"/>
    <mergeCell ref="A30:I30"/>
    <mergeCell ref="A31:C31"/>
    <mergeCell ref="A23:I24"/>
    <mergeCell ref="A28:I28"/>
    <mergeCell ref="A6:I6"/>
    <mergeCell ref="B1:H2"/>
    <mergeCell ref="D7:I7"/>
    <mergeCell ref="E11:I11"/>
    <mergeCell ref="G8:I9"/>
    <mergeCell ref="E15:I15"/>
    <mergeCell ref="C17:I17"/>
    <mergeCell ref="A14:I14"/>
    <mergeCell ref="A10:I10"/>
    <mergeCell ref="A7:C7"/>
    <mergeCell ref="A8:A9"/>
    <mergeCell ref="F8:F9"/>
    <mergeCell ref="E8:E9"/>
    <mergeCell ref="A11:D11"/>
    <mergeCell ref="A13:B13"/>
    <mergeCell ref="A4:I4"/>
    <mergeCell ref="H16:I16"/>
    <mergeCell ref="E16:G16"/>
    <mergeCell ref="A5:I5"/>
    <mergeCell ref="A3:I3"/>
    <mergeCell ref="A52:E52"/>
    <mergeCell ref="A54:E54"/>
    <mergeCell ref="A55:E55"/>
    <mergeCell ref="A56:E56"/>
    <mergeCell ref="A57:E57"/>
    <mergeCell ref="A76:G76"/>
    <mergeCell ref="A77:G77"/>
    <mergeCell ref="A79:I79"/>
    <mergeCell ref="B82:C82"/>
    <mergeCell ref="F33:H33"/>
    <mergeCell ref="I33:I34"/>
    <mergeCell ref="A58:E58"/>
    <mergeCell ref="A59:E59"/>
    <mergeCell ref="A60:E60"/>
    <mergeCell ref="A61:E61"/>
    <mergeCell ref="A37:E37"/>
    <mergeCell ref="A38:E38"/>
    <mergeCell ref="A39:E39"/>
    <mergeCell ref="A40:E40"/>
    <mergeCell ref="A41:E41"/>
    <mergeCell ref="A43:E43"/>
    <mergeCell ref="A51:E51"/>
    <mergeCell ref="A53:E53"/>
    <mergeCell ref="A33:E34"/>
    <mergeCell ref="A35:E35"/>
    <mergeCell ref="A36:E36"/>
    <mergeCell ref="A44:E44"/>
    <mergeCell ref="A45:E45"/>
    <mergeCell ref="A46:E46"/>
    <mergeCell ref="A47:E47"/>
    <mergeCell ref="A48:E48"/>
    <mergeCell ref="A49:E49"/>
    <mergeCell ref="A50:E50"/>
    <mergeCell ref="D103:E103"/>
    <mergeCell ref="F103:G103"/>
    <mergeCell ref="H103:I103"/>
    <mergeCell ref="A109:I109"/>
    <mergeCell ref="A111:I111"/>
    <mergeCell ref="C114:D114"/>
    <mergeCell ref="C115:D115"/>
    <mergeCell ref="A114:B114"/>
    <mergeCell ref="A115:B115"/>
    <mergeCell ref="F114:I114"/>
    <mergeCell ref="F115:G115"/>
    <mergeCell ref="H115:I115"/>
    <mergeCell ref="H84:I84"/>
    <mergeCell ref="A82:A83"/>
    <mergeCell ref="B85:C85"/>
    <mergeCell ref="D85:E85"/>
    <mergeCell ref="F85:G85"/>
    <mergeCell ref="H85:I85"/>
    <mergeCell ref="B86:C86"/>
    <mergeCell ref="D86:E86"/>
    <mergeCell ref="F86:G86"/>
    <mergeCell ref="H86:I86"/>
    <mergeCell ref="B83:C83"/>
    <mergeCell ref="D83:E83"/>
    <mergeCell ref="F83:G83"/>
    <mergeCell ref="H83:I83"/>
    <mergeCell ref="A81:I81"/>
    <mergeCell ref="D88:E88"/>
    <mergeCell ref="A90:I90"/>
    <mergeCell ref="A91:A92"/>
    <mergeCell ref="B91:C91"/>
    <mergeCell ref="D91:E91"/>
    <mergeCell ref="F91:G91"/>
    <mergeCell ref="H91:I91"/>
    <mergeCell ref="B92:C92"/>
    <mergeCell ref="D92:E92"/>
    <mergeCell ref="F92:G92"/>
    <mergeCell ref="H92:I92"/>
    <mergeCell ref="F87:G87"/>
    <mergeCell ref="H87:I87"/>
    <mergeCell ref="D87:E87"/>
    <mergeCell ref="A87:A88"/>
    <mergeCell ref="F88:G88"/>
    <mergeCell ref="H88:I88"/>
    <mergeCell ref="F82:G82"/>
    <mergeCell ref="B84:C84"/>
    <mergeCell ref="F84:G84"/>
    <mergeCell ref="D82:E82"/>
    <mergeCell ref="H82:I82"/>
    <mergeCell ref="D84:E84"/>
    <mergeCell ref="B93:C93"/>
    <mergeCell ref="D93:E93"/>
    <mergeCell ref="F93:G93"/>
    <mergeCell ref="H93:I93"/>
    <mergeCell ref="B94:C94"/>
    <mergeCell ref="D94:E94"/>
    <mergeCell ref="D95:E95"/>
    <mergeCell ref="A96:A97"/>
    <mergeCell ref="A99:I99"/>
    <mergeCell ref="A105:A106"/>
    <mergeCell ref="F106:G106"/>
    <mergeCell ref="H106:I106"/>
    <mergeCell ref="A107:I107"/>
    <mergeCell ref="A100:A101"/>
    <mergeCell ref="B100:C100"/>
    <mergeCell ref="D100:E100"/>
    <mergeCell ref="F100:G100"/>
    <mergeCell ref="H100:I100"/>
    <mergeCell ref="B101:C101"/>
    <mergeCell ref="D101:E101"/>
    <mergeCell ref="F101:G101"/>
    <mergeCell ref="H101:I101"/>
    <mergeCell ref="B104:C104"/>
    <mergeCell ref="D104:E104"/>
    <mergeCell ref="F104:G104"/>
    <mergeCell ref="H104:I104"/>
    <mergeCell ref="D105:E105"/>
    <mergeCell ref="F105:G105"/>
    <mergeCell ref="B102:C102"/>
    <mergeCell ref="D102:E102"/>
    <mergeCell ref="F102:G102"/>
    <mergeCell ref="H102:I102"/>
    <mergeCell ref="B103:C103"/>
  </mergeCells>
  <hyperlinks>
    <hyperlink ref="B1:H2" r:id="rId1" display="Formulaire à renvoyer dûment complété par courriel avant la date limite du 15/03/2019 à l'adresse suivante : jeuxnationaux@ffse.fr" xr:uid="{00000000-0004-0000-0000-000000000000}"/>
    <hyperlink ref="H76" r:id="rId2" xr:uid="{00000000-0004-0000-0000-000001000000}"/>
    <hyperlink ref="H77" r:id="rId3" xr:uid="{00000000-0004-0000-0000-000002000000}"/>
  </hyperlinks>
  <pageMargins left="0.7" right="0.7" top="0.75" bottom="0.20416666666666666" header="0.3" footer="0.3"/>
  <pageSetup paperSize="9" scale="98" fitToHeight="0" orientation="portrait" horizontalDpi="4294967293" r:id="rId4"/>
  <headerFooter>
    <oddHeader>&amp;C&amp;"-,Gras"&amp;14Fomulaire d'inscription aux 8èmes Jeux Nationaux du Sport d'Entreprise&amp;"-,Normal"
&amp;"-,Gras"&amp;11Du 8 au 12 mai 2019 - Martinique</oddHeader>
  </headerFooter>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Feuil1!$A$2:$A$6</xm:f>
          </x14:formula1>
          <xm:sqref>B83:C83 B92:C92 B101:C101</xm:sqref>
        </x14:dataValidation>
        <x14:dataValidation type="list" allowBlank="1" showInputMessage="1" showErrorMessage="1" xr:uid="{00000000-0002-0000-0000-000001000000}">
          <x14:formula1>
            <xm:f>Feuil1!$B$2:$B$9</xm:f>
          </x14:formula1>
          <xm:sqref>D83:E83 D92:E92 D101:E101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H22"/>
  <sheetViews>
    <sheetView view="pageLayout" zoomScale="85" zoomScaleNormal="100" zoomScalePageLayoutView="85" workbookViewId="0">
      <selection activeCell="H22" sqref="C3:H22"/>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12.140625" customWidth="1"/>
    <col min="8" max="8" width="23.140625" customWidth="1"/>
  </cols>
  <sheetData>
    <row r="1" spans="3:8" ht="30.75" customHeight="1" x14ac:dyDescent="0.25">
      <c r="C1" s="280" t="s">
        <v>80</v>
      </c>
      <c r="D1" s="281"/>
      <c r="E1" s="281"/>
      <c r="F1" s="281"/>
      <c r="G1" s="282"/>
      <c r="H1" s="272" t="s">
        <v>82</v>
      </c>
    </row>
    <row r="2" spans="3:8" ht="39" thickBot="1" x14ac:dyDescent="0.3">
      <c r="C2" s="25" t="s">
        <v>56</v>
      </c>
      <c r="D2" s="22" t="s">
        <v>57</v>
      </c>
      <c r="E2" s="23" t="s">
        <v>68</v>
      </c>
      <c r="F2" s="23" t="s">
        <v>58</v>
      </c>
      <c r="G2" s="23" t="s">
        <v>81</v>
      </c>
      <c r="H2" s="273"/>
    </row>
    <row r="3" spans="3:8" x14ac:dyDescent="0.25">
      <c r="C3" s="92"/>
      <c r="D3" s="78"/>
      <c r="E3" s="78"/>
      <c r="F3" s="79"/>
      <c r="G3" s="79"/>
      <c r="H3" s="80"/>
    </row>
    <row r="4" spans="3:8" x14ac:dyDescent="0.25">
      <c r="C4" s="81"/>
      <c r="D4" s="72"/>
      <c r="E4" s="72"/>
      <c r="F4" s="72"/>
      <c r="G4" s="72"/>
      <c r="H4" s="73"/>
    </row>
    <row r="5" spans="3:8" x14ac:dyDescent="0.25">
      <c r="C5" s="81"/>
      <c r="D5" s="72"/>
      <c r="E5" s="72"/>
      <c r="F5" s="72"/>
      <c r="G5" s="72"/>
      <c r="H5" s="73"/>
    </row>
    <row r="6" spans="3:8" x14ac:dyDescent="0.25">
      <c r="C6" s="81"/>
      <c r="D6" s="72"/>
      <c r="E6" s="72"/>
      <c r="F6" s="72"/>
      <c r="G6" s="72"/>
      <c r="H6" s="73"/>
    </row>
    <row r="7" spans="3:8" x14ac:dyDescent="0.25">
      <c r="C7" s="81"/>
      <c r="D7" s="72"/>
      <c r="E7" s="72"/>
      <c r="F7" s="72"/>
      <c r="G7" s="72"/>
      <c r="H7" s="73"/>
    </row>
    <row r="8" spans="3:8" x14ac:dyDescent="0.25">
      <c r="C8" s="81"/>
      <c r="D8" s="72"/>
      <c r="E8" s="72"/>
      <c r="F8" s="72"/>
      <c r="G8" s="72"/>
      <c r="H8" s="73"/>
    </row>
    <row r="9" spans="3:8" x14ac:dyDescent="0.25">
      <c r="C9" s="81"/>
      <c r="D9" s="72"/>
      <c r="E9" s="72"/>
      <c r="F9" s="72"/>
      <c r="G9" s="72"/>
      <c r="H9" s="73"/>
    </row>
    <row r="10" spans="3:8" x14ac:dyDescent="0.25">
      <c r="C10" s="81"/>
      <c r="D10" s="72"/>
      <c r="E10" s="72"/>
      <c r="F10" s="72"/>
      <c r="G10" s="72"/>
      <c r="H10" s="73"/>
    </row>
    <row r="11" spans="3:8" x14ac:dyDescent="0.25">
      <c r="C11" s="81"/>
      <c r="D11" s="72"/>
      <c r="E11" s="72"/>
      <c r="F11" s="72"/>
      <c r="G11" s="72"/>
      <c r="H11" s="73"/>
    </row>
    <row r="12" spans="3:8" x14ac:dyDescent="0.25">
      <c r="C12" s="81"/>
      <c r="D12" s="72"/>
      <c r="E12" s="72"/>
      <c r="F12" s="72"/>
      <c r="G12" s="72"/>
      <c r="H12" s="73"/>
    </row>
    <row r="13" spans="3:8" x14ac:dyDescent="0.25">
      <c r="C13" s="81"/>
      <c r="D13" s="72"/>
      <c r="E13" s="72"/>
      <c r="F13" s="72"/>
      <c r="G13" s="72"/>
      <c r="H13" s="73"/>
    </row>
    <row r="14" spans="3:8" x14ac:dyDescent="0.25">
      <c r="C14" s="81"/>
      <c r="D14" s="72"/>
      <c r="E14" s="72"/>
      <c r="F14" s="72"/>
      <c r="G14" s="72"/>
      <c r="H14" s="73"/>
    </row>
    <row r="15" spans="3:8" x14ac:dyDescent="0.25">
      <c r="C15" s="81"/>
      <c r="D15" s="72"/>
      <c r="E15" s="72"/>
      <c r="F15" s="72"/>
      <c r="G15" s="72"/>
      <c r="H15" s="73"/>
    </row>
    <row r="16" spans="3:8" x14ac:dyDescent="0.25">
      <c r="C16" s="81"/>
      <c r="D16" s="72"/>
      <c r="E16" s="72"/>
      <c r="F16" s="72"/>
      <c r="G16" s="72"/>
      <c r="H16" s="73"/>
    </row>
    <row r="17" spans="3:8" x14ac:dyDescent="0.25">
      <c r="C17" s="81"/>
      <c r="D17" s="72"/>
      <c r="E17" s="72"/>
      <c r="F17" s="72"/>
      <c r="G17" s="72"/>
      <c r="H17" s="73"/>
    </row>
    <row r="18" spans="3:8" x14ac:dyDescent="0.25">
      <c r="C18" s="81"/>
      <c r="D18" s="72"/>
      <c r="E18" s="72"/>
      <c r="F18" s="72"/>
      <c r="G18" s="72"/>
      <c r="H18" s="73"/>
    </row>
    <row r="19" spans="3:8" x14ac:dyDescent="0.25">
      <c r="C19" s="81"/>
      <c r="D19" s="72"/>
      <c r="E19" s="72"/>
      <c r="F19" s="72"/>
      <c r="G19" s="72"/>
      <c r="H19" s="73"/>
    </row>
    <row r="20" spans="3:8" x14ac:dyDescent="0.25">
      <c r="C20" s="81"/>
      <c r="D20" s="72"/>
      <c r="E20" s="72"/>
      <c r="F20" s="72"/>
      <c r="G20" s="72"/>
      <c r="H20" s="73"/>
    </row>
    <row r="21" spans="3:8" x14ac:dyDescent="0.25">
      <c r="C21" s="81"/>
      <c r="D21" s="72"/>
      <c r="E21" s="72"/>
      <c r="F21" s="72"/>
      <c r="G21" s="72"/>
      <c r="H21" s="73"/>
    </row>
    <row r="22" spans="3:8" ht="15.75" thickBot="1" x14ac:dyDescent="0.3">
      <c r="C22" s="93"/>
      <c r="D22" s="76"/>
      <c r="E22" s="76"/>
      <c r="F22" s="76"/>
      <c r="G22" s="76"/>
      <c r="H22" s="77"/>
    </row>
  </sheetData>
  <mergeCells count="2">
    <mergeCell ref="C1:G1"/>
    <mergeCell ref="H1:H2"/>
  </mergeCells>
  <pageMargins left="0.7" right="0.7" top="0.75" bottom="0.20416666666666666" header="0.3" footer="0.3"/>
  <pageSetup paperSize="9" fitToHeight="0" orientation="landscape" horizontalDpi="4294967293" r:id="rId1"/>
  <headerFooter>
    <oddHeader>&amp;C&amp;14Inscriptions nominatives - Echecs
&amp;"-,Gras"&amp;11Jeux Nationaux du Sport d'Entreprise du 8 au 12 mai 2019 - Martinique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H26"/>
  <sheetViews>
    <sheetView view="pageLayout" zoomScale="85" zoomScaleNormal="100" zoomScalePageLayoutView="85" workbookViewId="0">
      <selection activeCell="D3" sqref="D3:H26"/>
    </sheetView>
  </sheetViews>
  <sheetFormatPr baseColWidth="10" defaultColWidth="11" defaultRowHeight="15" x14ac:dyDescent="0.25"/>
  <cols>
    <col min="2" max="2" width="13.42578125" customWidth="1"/>
    <col min="4" max="5" width="15.85546875" customWidth="1"/>
    <col min="6" max="6" width="5.42578125" bestFit="1" customWidth="1"/>
    <col min="7" max="7" width="10.85546875" customWidth="1"/>
    <col min="8" max="8" width="23.140625" customWidth="1"/>
  </cols>
  <sheetData>
    <row r="1" spans="3:8" ht="30.75" customHeight="1" x14ac:dyDescent="0.25">
      <c r="C1" s="235" t="s">
        <v>84</v>
      </c>
      <c r="D1" s="236"/>
      <c r="E1" s="236"/>
      <c r="F1" s="236"/>
      <c r="G1" s="236"/>
      <c r="H1" s="272" t="s">
        <v>70</v>
      </c>
    </row>
    <row r="2" spans="3:8" ht="39" thickBot="1" x14ac:dyDescent="0.3">
      <c r="C2" s="14" t="s">
        <v>71</v>
      </c>
      <c r="D2" s="22" t="s">
        <v>56</v>
      </c>
      <c r="E2" s="22" t="s">
        <v>57</v>
      </c>
      <c r="F2" s="23" t="s">
        <v>68</v>
      </c>
      <c r="G2" s="23" t="s">
        <v>58</v>
      </c>
      <c r="H2" s="273"/>
    </row>
    <row r="3" spans="3:8" x14ac:dyDescent="0.25">
      <c r="C3" s="284">
        <v>1</v>
      </c>
      <c r="D3" s="78"/>
      <c r="E3" s="78"/>
      <c r="F3" s="78"/>
      <c r="G3" s="79"/>
      <c r="H3" s="80"/>
    </row>
    <row r="4" spans="3:8" x14ac:dyDescent="0.25">
      <c r="C4" s="284"/>
      <c r="D4" s="78"/>
      <c r="E4" s="78"/>
      <c r="F4" s="78"/>
      <c r="G4" s="79"/>
      <c r="H4" s="80"/>
    </row>
    <row r="5" spans="3:8" x14ac:dyDescent="0.25">
      <c r="C5" s="284"/>
      <c r="D5" s="78"/>
      <c r="E5" s="78"/>
      <c r="F5" s="78"/>
      <c r="G5" s="79"/>
      <c r="H5" s="80"/>
    </row>
    <row r="6" spans="3:8" x14ac:dyDescent="0.25">
      <c r="C6" s="284"/>
      <c r="D6" s="78"/>
      <c r="E6" s="78"/>
      <c r="F6" s="78"/>
      <c r="G6" s="79"/>
      <c r="H6" s="80"/>
    </row>
    <row r="7" spans="3:8" x14ac:dyDescent="0.25">
      <c r="C7" s="284"/>
      <c r="D7" s="78"/>
      <c r="E7" s="78"/>
      <c r="F7" s="78"/>
      <c r="G7" s="79"/>
      <c r="H7" s="80"/>
    </row>
    <row r="8" spans="3:8" x14ac:dyDescent="0.25">
      <c r="C8" s="284"/>
      <c r="D8" s="78"/>
      <c r="E8" s="78"/>
      <c r="F8" s="78"/>
      <c r="G8" s="79"/>
      <c r="H8" s="80"/>
    </row>
    <row r="9" spans="3:8" x14ac:dyDescent="0.25">
      <c r="C9" s="284"/>
      <c r="D9" s="78"/>
      <c r="E9" s="78"/>
      <c r="F9" s="78"/>
      <c r="G9" s="79"/>
      <c r="H9" s="80"/>
    </row>
    <row r="10" spans="3:8" x14ac:dyDescent="0.25">
      <c r="C10" s="284"/>
      <c r="D10" s="78"/>
      <c r="E10" s="78"/>
      <c r="F10" s="78"/>
      <c r="G10" s="79"/>
      <c r="H10" s="80"/>
    </row>
    <row r="11" spans="3:8" x14ac:dyDescent="0.25">
      <c r="C11" s="284"/>
      <c r="D11" s="78"/>
      <c r="E11" s="78"/>
      <c r="F11" s="78"/>
      <c r="G11" s="79"/>
      <c r="H11" s="80"/>
    </row>
    <row r="12" spans="3:8" x14ac:dyDescent="0.25">
      <c r="C12" s="284"/>
      <c r="D12" s="72"/>
      <c r="E12" s="72"/>
      <c r="F12" s="72"/>
      <c r="G12" s="72"/>
      <c r="H12" s="73"/>
    </row>
    <row r="13" spans="3:8" x14ac:dyDescent="0.25">
      <c r="C13" s="284"/>
      <c r="D13" s="72"/>
      <c r="E13" s="72"/>
      <c r="F13" s="72"/>
      <c r="G13" s="72"/>
      <c r="H13" s="73"/>
    </row>
    <row r="14" spans="3:8" ht="15.75" thickBot="1" x14ac:dyDescent="0.3">
      <c r="C14" s="285"/>
      <c r="D14" s="76"/>
      <c r="E14" s="76"/>
      <c r="F14" s="76"/>
      <c r="G14" s="76"/>
      <c r="H14" s="77"/>
    </row>
    <row r="15" spans="3:8" x14ac:dyDescent="0.25">
      <c r="C15" s="284">
        <v>2</v>
      </c>
      <c r="D15" s="78"/>
      <c r="E15" s="78"/>
      <c r="F15" s="78"/>
      <c r="G15" s="79"/>
      <c r="H15" s="80"/>
    </row>
    <row r="16" spans="3:8" x14ac:dyDescent="0.25">
      <c r="C16" s="284"/>
      <c r="D16" s="78"/>
      <c r="E16" s="78"/>
      <c r="F16" s="78"/>
      <c r="G16" s="79"/>
      <c r="H16" s="80"/>
    </row>
    <row r="17" spans="3:8" x14ac:dyDescent="0.25">
      <c r="C17" s="284"/>
      <c r="D17" s="78"/>
      <c r="E17" s="78"/>
      <c r="F17" s="78"/>
      <c r="G17" s="79"/>
      <c r="H17" s="80"/>
    </row>
    <row r="18" spans="3:8" x14ac:dyDescent="0.25">
      <c r="C18" s="284"/>
      <c r="D18" s="78"/>
      <c r="E18" s="78"/>
      <c r="F18" s="78"/>
      <c r="G18" s="79"/>
      <c r="H18" s="80"/>
    </row>
    <row r="19" spans="3:8" x14ac:dyDescent="0.25">
      <c r="C19" s="284"/>
      <c r="D19" s="78"/>
      <c r="E19" s="78"/>
      <c r="F19" s="78"/>
      <c r="G19" s="79"/>
      <c r="H19" s="80"/>
    </row>
    <row r="20" spans="3:8" x14ac:dyDescent="0.25">
      <c r="C20" s="284"/>
      <c r="D20" s="78"/>
      <c r="E20" s="78"/>
      <c r="F20" s="78"/>
      <c r="G20" s="79"/>
      <c r="H20" s="80"/>
    </row>
    <row r="21" spans="3:8" x14ac:dyDescent="0.25">
      <c r="C21" s="284"/>
      <c r="D21" s="78"/>
      <c r="E21" s="78"/>
      <c r="F21" s="78"/>
      <c r="G21" s="79"/>
      <c r="H21" s="80"/>
    </row>
    <row r="22" spans="3:8" x14ac:dyDescent="0.25">
      <c r="C22" s="284"/>
      <c r="D22" s="78"/>
      <c r="E22" s="78"/>
      <c r="F22" s="78"/>
      <c r="G22" s="79"/>
      <c r="H22" s="80"/>
    </row>
    <row r="23" spans="3:8" x14ac:dyDescent="0.25">
      <c r="C23" s="284"/>
      <c r="D23" s="78"/>
      <c r="E23" s="78"/>
      <c r="F23" s="78"/>
      <c r="G23" s="79"/>
      <c r="H23" s="80"/>
    </row>
    <row r="24" spans="3:8" x14ac:dyDescent="0.25">
      <c r="C24" s="284"/>
      <c r="D24" s="72"/>
      <c r="E24" s="72"/>
      <c r="F24" s="72"/>
      <c r="G24" s="72"/>
      <c r="H24" s="73"/>
    </row>
    <row r="25" spans="3:8" x14ac:dyDescent="0.25">
      <c r="C25" s="284"/>
      <c r="D25" s="72"/>
      <c r="E25" s="72"/>
      <c r="F25" s="72"/>
      <c r="G25" s="72"/>
      <c r="H25" s="73"/>
    </row>
    <row r="26" spans="3:8" ht="15.75" thickBot="1" x14ac:dyDescent="0.3">
      <c r="C26" s="285"/>
      <c r="D26" s="76"/>
      <c r="E26" s="76"/>
      <c r="F26" s="76"/>
      <c r="G26" s="76"/>
      <c r="H26" s="77"/>
    </row>
  </sheetData>
  <mergeCells count="4">
    <mergeCell ref="C1:G1"/>
    <mergeCell ref="H1:H2"/>
    <mergeCell ref="C3:C14"/>
    <mergeCell ref="C15:C26"/>
  </mergeCells>
  <pageMargins left="0.7" right="0.7" top="0.75" bottom="0.20416666666666666" header="0.3" footer="0.3"/>
  <pageSetup paperSize="9" fitToHeight="0" orientation="landscape" horizontalDpi="4294967293" r:id="rId1"/>
  <headerFooter>
    <oddHeader>&amp;C&amp;14Inscriptions nominatives - Football à 7
&amp;"-,Gras"&amp;11Jeux Nationaux du Sport d'Entreprise du 8 au 12 mai 2019 - Martinique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C1:H22"/>
  <sheetViews>
    <sheetView view="pageLayout" topLeftCell="A2" zoomScale="85" zoomScaleNormal="100" zoomScalePageLayoutView="85" workbookViewId="0">
      <selection activeCell="D3" sqref="D3:H22"/>
    </sheetView>
  </sheetViews>
  <sheetFormatPr baseColWidth="10" defaultColWidth="11" defaultRowHeight="15" x14ac:dyDescent="0.25"/>
  <cols>
    <col min="2" max="2" width="13.42578125" customWidth="1"/>
    <col min="4" max="5" width="15.85546875" customWidth="1"/>
    <col min="6" max="6" width="5.42578125" bestFit="1" customWidth="1"/>
    <col min="7" max="7" width="10.85546875" customWidth="1"/>
    <col min="8" max="8" width="23.140625" customWidth="1"/>
  </cols>
  <sheetData>
    <row r="1" spans="3:8" ht="30.75" customHeight="1" x14ac:dyDescent="0.25">
      <c r="C1" s="235" t="s">
        <v>83</v>
      </c>
      <c r="D1" s="236"/>
      <c r="E1" s="236"/>
      <c r="F1" s="236"/>
      <c r="G1" s="236"/>
      <c r="H1" s="272" t="s">
        <v>70</v>
      </c>
    </row>
    <row r="2" spans="3:8" ht="39" thickBot="1" x14ac:dyDescent="0.3">
      <c r="C2" s="14" t="s">
        <v>71</v>
      </c>
      <c r="D2" s="22" t="s">
        <v>56</v>
      </c>
      <c r="E2" s="22" t="s">
        <v>57</v>
      </c>
      <c r="F2" s="23" t="s">
        <v>68</v>
      </c>
      <c r="G2" s="23" t="s">
        <v>58</v>
      </c>
      <c r="H2" s="273"/>
    </row>
    <row r="3" spans="3:8" x14ac:dyDescent="0.25">
      <c r="C3" s="284">
        <v>1</v>
      </c>
      <c r="D3" s="78"/>
      <c r="E3" s="78"/>
      <c r="F3" s="78"/>
      <c r="G3" s="79"/>
      <c r="H3" s="80"/>
    </row>
    <row r="4" spans="3:8" x14ac:dyDescent="0.25">
      <c r="C4" s="284"/>
      <c r="D4" s="78"/>
      <c r="E4" s="78"/>
      <c r="F4" s="78"/>
      <c r="G4" s="79"/>
      <c r="H4" s="80"/>
    </row>
    <row r="5" spans="3:8" x14ac:dyDescent="0.25">
      <c r="C5" s="284"/>
      <c r="D5" s="78"/>
      <c r="E5" s="78"/>
      <c r="F5" s="78"/>
      <c r="G5" s="79"/>
      <c r="H5" s="80"/>
    </row>
    <row r="6" spans="3:8" x14ac:dyDescent="0.25">
      <c r="C6" s="284"/>
      <c r="D6" s="78"/>
      <c r="E6" s="78"/>
      <c r="F6" s="78"/>
      <c r="G6" s="79"/>
      <c r="H6" s="80"/>
    </row>
    <row r="7" spans="3:8" x14ac:dyDescent="0.25">
      <c r="C7" s="284"/>
      <c r="D7" s="78"/>
      <c r="E7" s="78"/>
      <c r="F7" s="78"/>
      <c r="G7" s="79"/>
      <c r="H7" s="80"/>
    </row>
    <row r="8" spans="3:8" x14ac:dyDescent="0.25">
      <c r="C8" s="284"/>
      <c r="D8" s="78"/>
      <c r="E8" s="78"/>
      <c r="F8" s="78"/>
      <c r="G8" s="79"/>
      <c r="H8" s="80"/>
    </row>
    <row r="9" spans="3:8" x14ac:dyDescent="0.25">
      <c r="C9" s="284"/>
      <c r="D9" s="78"/>
      <c r="E9" s="78"/>
      <c r="F9" s="78"/>
      <c r="G9" s="79"/>
      <c r="H9" s="80"/>
    </row>
    <row r="10" spans="3:8" x14ac:dyDescent="0.25">
      <c r="C10" s="284"/>
      <c r="D10" s="78"/>
      <c r="E10" s="78"/>
      <c r="F10" s="78"/>
      <c r="G10" s="79"/>
      <c r="H10" s="80"/>
    </row>
    <row r="11" spans="3:8" x14ac:dyDescent="0.25">
      <c r="C11" s="284"/>
      <c r="D11" s="72"/>
      <c r="E11" s="72"/>
      <c r="F11" s="72"/>
      <c r="G11" s="72"/>
      <c r="H11" s="73"/>
    </row>
    <row r="12" spans="3:8" ht="15.75" thickBot="1" x14ac:dyDescent="0.3">
      <c r="C12" s="285"/>
      <c r="D12" s="76"/>
      <c r="E12" s="76"/>
      <c r="F12" s="76"/>
      <c r="G12" s="76"/>
      <c r="H12" s="77"/>
    </row>
    <row r="13" spans="3:8" x14ac:dyDescent="0.25">
      <c r="C13" s="284">
        <v>2</v>
      </c>
      <c r="D13" s="78"/>
      <c r="E13" s="78"/>
      <c r="F13" s="78"/>
      <c r="G13" s="79"/>
      <c r="H13" s="80"/>
    </row>
    <row r="14" spans="3:8" x14ac:dyDescent="0.25">
      <c r="C14" s="284"/>
      <c r="D14" s="78"/>
      <c r="E14" s="78"/>
      <c r="F14" s="78"/>
      <c r="G14" s="79"/>
      <c r="H14" s="80"/>
    </row>
    <row r="15" spans="3:8" x14ac:dyDescent="0.25">
      <c r="C15" s="284"/>
      <c r="D15" s="78"/>
      <c r="E15" s="78"/>
      <c r="F15" s="78"/>
      <c r="G15" s="79"/>
      <c r="H15" s="80"/>
    </row>
    <row r="16" spans="3:8" x14ac:dyDescent="0.25">
      <c r="C16" s="284"/>
      <c r="D16" s="78"/>
      <c r="E16" s="78"/>
      <c r="F16" s="78"/>
      <c r="G16" s="79"/>
      <c r="H16" s="80"/>
    </row>
    <row r="17" spans="3:8" x14ac:dyDescent="0.25">
      <c r="C17" s="284"/>
      <c r="D17" s="78"/>
      <c r="E17" s="78"/>
      <c r="F17" s="78"/>
      <c r="G17" s="79"/>
      <c r="H17" s="80"/>
    </row>
    <row r="18" spans="3:8" x14ac:dyDescent="0.25">
      <c r="C18" s="284"/>
      <c r="D18" s="78"/>
      <c r="E18" s="78"/>
      <c r="F18" s="78"/>
      <c r="G18" s="79"/>
      <c r="H18" s="80"/>
    </row>
    <row r="19" spans="3:8" x14ac:dyDescent="0.25">
      <c r="C19" s="284"/>
      <c r="D19" s="78"/>
      <c r="E19" s="78"/>
      <c r="F19" s="78"/>
      <c r="G19" s="79"/>
      <c r="H19" s="80"/>
    </row>
    <row r="20" spans="3:8" x14ac:dyDescent="0.25">
      <c r="C20" s="284"/>
      <c r="D20" s="72"/>
      <c r="E20" s="72"/>
      <c r="F20" s="72"/>
      <c r="G20" s="72"/>
      <c r="H20" s="73"/>
    </row>
    <row r="21" spans="3:8" x14ac:dyDescent="0.25">
      <c r="C21" s="284"/>
      <c r="D21" s="72"/>
      <c r="E21" s="72"/>
      <c r="F21" s="72"/>
      <c r="G21" s="72"/>
      <c r="H21" s="73"/>
    </row>
    <row r="22" spans="3:8" ht="15.75" thickBot="1" x14ac:dyDescent="0.3">
      <c r="C22" s="285"/>
      <c r="D22" s="76"/>
      <c r="E22" s="76"/>
      <c r="F22" s="76"/>
      <c r="G22" s="76"/>
      <c r="H22" s="77"/>
    </row>
  </sheetData>
  <mergeCells count="4">
    <mergeCell ref="C1:G1"/>
    <mergeCell ref="H1:H2"/>
    <mergeCell ref="C3:C12"/>
    <mergeCell ref="C13:C22"/>
  </mergeCells>
  <pageMargins left="0.7" right="0.7" top="0.75" bottom="0.20416666666666666" header="0.3" footer="0.3"/>
  <pageSetup paperSize="9" fitToHeight="0" orientation="landscape" horizontalDpi="4294967293" r:id="rId1"/>
  <headerFooter>
    <oddHeader>&amp;C&amp;14Inscriptions nominatives - Futsal
&amp;"-,Gras"&amp;11Jeux Nationaux du Sport d'Entreprise du 8 au 12 mai 2019 - Martinique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C1:I22"/>
  <sheetViews>
    <sheetView view="pageLayout" zoomScale="85" zoomScaleNormal="100" zoomScalePageLayoutView="85" workbookViewId="0">
      <selection activeCell="C3" sqref="C3:I22"/>
    </sheetView>
  </sheetViews>
  <sheetFormatPr baseColWidth="10" defaultColWidth="11" defaultRowHeight="15" x14ac:dyDescent="0.25"/>
  <cols>
    <col min="2" max="2" width="8.42578125" customWidth="1"/>
    <col min="3" max="4" width="15.85546875" customWidth="1"/>
    <col min="5" max="5" width="5.42578125" bestFit="1" customWidth="1"/>
    <col min="6" max="7" width="10.85546875" customWidth="1"/>
    <col min="8" max="8" width="12.140625" customWidth="1"/>
    <col min="9" max="9" width="23.140625" customWidth="1"/>
  </cols>
  <sheetData>
    <row r="1" spans="3:9" ht="30.75" customHeight="1" x14ac:dyDescent="0.25">
      <c r="C1" s="280" t="s">
        <v>88</v>
      </c>
      <c r="D1" s="281"/>
      <c r="E1" s="281"/>
      <c r="F1" s="281"/>
      <c r="G1" s="281"/>
      <c r="H1" s="282"/>
      <c r="I1" s="272" t="s">
        <v>74</v>
      </c>
    </row>
    <row r="2" spans="3:9" ht="39" thickBot="1" x14ac:dyDescent="0.3">
      <c r="C2" s="25" t="s">
        <v>56</v>
      </c>
      <c r="D2" s="22" t="s">
        <v>57</v>
      </c>
      <c r="E2" s="23" t="s">
        <v>68</v>
      </c>
      <c r="F2" s="23" t="s">
        <v>58</v>
      </c>
      <c r="G2" s="23" t="s">
        <v>89</v>
      </c>
      <c r="H2" s="23" t="s">
        <v>75</v>
      </c>
      <c r="I2" s="273"/>
    </row>
    <row r="3" spans="3:9" ht="23.25" customHeight="1" x14ac:dyDescent="0.25">
      <c r="C3" s="92"/>
      <c r="D3" s="78"/>
      <c r="E3" s="78"/>
      <c r="F3" s="79"/>
      <c r="G3" s="79"/>
      <c r="H3" s="79"/>
      <c r="I3" s="80"/>
    </row>
    <row r="4" spans="3:9" ht="23.25" customHeight="1" x14ac:dyDescent="0.25">
      <c r="C4" s="81"/>
      <c r="D4" s="72"/>
      <c r="E4" s="72"/>
      <c r="F4" s="72"/>
      <c r="G4" s="72"/>
      <c r="H4" s="72"/>
      <c r="I4" s="73"/>
    </row>
    <row r="5" spans="3:9" ht="23.25" customHeight="1" x14ac:dyDescent="0.25">
      <c r="C5" s="81"/>
      <c r="D5" s="72"/>
      <c r="E5" s="72"/>
      <c r="F5" s="72"/>
      <c r="G5" s="72"/>
      <c r="H5" s="72"/>
      <c r="I5" s="73"/>
    </row>
    <row r="6" spans="3:9" ht="23.25" customHeight="1" x14ac:dyDescent="0.25">
      <c r="C6" s="81"/>
      <c r="D6" s="72"/>
      <c r="E6" s="72"/>
      <c r="F6" s="72"/>
      <c r="G6" s="72"/>
      <c r="H6" s="72"/>
      <c r="I6" s="73"/>
    </row>
    <row r="7" spans="3:9" ht="23.25" customHeight="1" x14ac:dyDescent="0.25">
      <c r="C7" s="81"/>
      <c r="D7" s="72"/>
      <c r="E7" s="72"/>
      <c r="F7" s="72"/>
      <c r="G7" s="72"/>
      <c r="H7" s="72"/>
      <c r="I7" s="73"/>
    </row>
    <row r="8" spans="3:9" ht="23.25" customHeight="1" x14ac:dyDescent="0.25">
      <c r="C8" s="81"/>
      <c r="D8" s="72"/>
      <c r="E8" s="72"/>
      <c r="F8" s="72"/>
      <c r="G8" s="72"/>
      <c r="H8" s="72"/>
      <c r="I8" s="73"/>
    </row>
    <row r="9" spans="3:9" ht="23.25" customHeight="1" x14ac:dyDescent="0.25">
      <c r="C9" s="81"/>
      <c r="D9" s="72"/>
      <c r="E9" s="72"/>
      <c r="F9" s="72"/>
      <c r="G9" s="72"/>
      <c r="H9" s="72"/>
      <c r="I9" s="73"/>
    </row>
    <row r="10" spans="3:9" ht="23.25" customHeight="1" x14ac:dyDescent="0.25">
      <c r="C10" s="81"/>
      <c r="D10" s="72"/>
      <c r="E10" s="72"/>
      <c r="F10" s="72"/>
      <c r="G10" s="72"/>
      <c r="H10" s="72"/>
      <c r="I10" s="73"/>
    </row>
    <row r="11" spans="3:9" ht="23.25" customHeight="1" x14ac:dyDescent="0.25">
      <c r="C11" s="81"/>
      <c r="D11" s="72"/>
      <c r="E11" s="72"/>
      <c r="F11" s="72"/>
      <c r="G11" s="72"/>
      <c r="H11" s="72"/>
      <c r="I11" s="73"/>
    </row>
    <row r="12" spans="3:9" ht="23.25" customHeight="1" x14ac:dyDescent="0.25">
      <c r="C12" s="81"/>
      <c r="D12" s="72"/>
      <c r="E12" s="72"/>
      <c r="F12" s="72"/>
      <c r="G12" s="72"/>
      <c r="H12" s="72"/>
      <c r="I12" s="73"/>
    </row>
    <row r="13" spans="3:9" ht="23.25" customHeight="1" x14ac:dyDescent="0.25">
      <c r="C13" s="81"/>
      <c r="D13" s="72"/>
      <c r="E13" s="72"/>
      <c r="F13" s="72"/>
      <c r="G13" s="72"/>
      <c r="H13" s="72"/>
      <c r="I13" s="73"/>
    </row>
    <row r="14" spans="3:9" ht="23.25" customHeight="1" x14ac:dyDescent="0.25">
      <c r="C14" s="81"/>
      <c r="D14" s="72"/>
      <c r="E14" s="72"/>
      <c r="F14" s="72"/>
      <c r="G14" s="72"/>
      <c r="H14" s="72"/>
      <c r="I14" s="73"/>
    </row>
    <row r="15" spans="3:9" ht="23.25" customHeight="1" x14ac:dyDescent="0.25">
      <c r="C15" s="81"/>
      <c r="D15" s="72"/>
      <c r="E15" s="72"/>
      <c r="F15" s="72"/>
      <c r="G15" s="72"/>
      <c r="H15" s="72"/>
      <c r="I15" s="73"/>
    </row>
    <row r="16" spans="3:9" ht="23.25" customHeight="1" x14ac:dyDescent="0.25">
      <c r="C16" s="81"/>
      <c r="D16" s="72"/>
      <c r="E16" s="72"/>
      <c r="F16" s="72"/>
      <c r="G16" s="72"/>
      <c r="H16" s="72"/>
      <c r="I16" s="73"/>
    </row>
    <row r="17" spans="3:9" ht="23.25" customHeight="1" x14ac:dyDescent="0.25">
      <c r="C17" s="81"/>
      <c r="D17" s="72"/>
      <c r="E17" s="72"/>
      <c r="F17" s="72"/>
      <c r="G17" s="72"/>
      <c r="H17" s="72"/>
      <c r="I17" s="73"/>
    </row>
    <row r="18" spans="3:9" ht="23.25" customHeight="1" x14ac:dyDescent="0.25">
      <c r="C18" s="81"/>
      <c r="D18" s="72"/>
      <c r="E18" s="72"/>
      <c r="F18" s="72"/>
      <c r="G18" s="72"/>
      <c r="H18" s="72"/>
      <c r="I18" s="73"/>
    </row>
    <row r="19" spans="3:9" ht="23.25" customHeight="1" x14ac:dyDescent="0.25">
      <c r="C19" s="81"/>
      <c r="D19" s="72"/>
      <c r="E19" s="72"/>
      <c r="F19" s="72"/>
      <c r="G19" s="72"/>
      <c r="H19" s="72"/>
      <c r="I19" s="73"/>
    </row>
    <row r="20" spans="3:9" ht="23.25" customHeight="1" x14ac:dyDescent="0.25">
      <c r="C20" s="81"/>
      <c r="D20" s="72"/>
      <c r="E20" s="72"/>
      <c r="F20" s="72"/>
      <c r="G20" s="72"/>
      <c r="H20" s="72"/>
      <c r="I20" s="73"/>
    </row>
    <row r="21" spans="3:9" ht="23.25" customHeight="1" x14ac:dyDescent="0.25">
      <c r="C21" s="81"/>
      <c r="D21" s="72"/>
      <c r="E21" s="72"/>
      <c r="F21" s="72"/>
      <c r="G21" s="72"/>
      <c r="H21" s="72"/>
      <c r="I21" s="73"/>
    </row>
    <row r="22" spans="3:9" ht="23.25" customHeight="1" thickBot="1" x14ac:dyDescent="0.3">
      <c r="C22" s="93"/>
      <c r="D22" s="76"/>
      <c r="E22" s="76"/>
      <c r="F22" s="76"/>
      <c r="G22" s="76"/>
      <c r="H22" s="76"/>
      <c r="I22" s="77"/>
    </row>
  </sheetData>
  <mergeCells count="2">
    <mergeCell ref="C1:H1"/>
    <mergeCell ref="I1:I2"/>
  </mergeCells>
  <pageMargins left="0.7" right="0.7" top="0.75" bottom="0.20416666666666666" header="0.3" footer="0.3"/>
  <pageSetup paperSize="9" fitToHeight="0" orientation="landscape" horizontalDpi="4294967293" r:id="rId1"/>
  <headerFooter>
    <oddHeader>&amp;C&amp;14Inscriptions nominatives - Golf
&amp;"-,Gras"&amp;11Jeux Nationaux du Sport d'Entreprise du 8 au 12 mai 2019 - Martinique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1:I22"/>
  <sheetViews>
    <sheetView view="pageLayout" zoomScale="85" zoomScaleNormal="100" zoomScalePageLayoutView="85" workbookViewId="0">
      <selection activeCell="C3" sqref="C3:I22"/>
    </sheetView>
  </sheetViews>
  <sheetFormatPr baseColWidth="10" defaultColWidth="11" defaultRowHeight="15" x14ac:dyDescent="0.25"/>
  <cols>
    <col min="2" max="2" width="8.42578125" customWidth="1"/>
    <col min="3" max="4" width="15.85546875" customWidth="1"/>
    <col min="5" max="5" width="5.42578125" bestFit="1" customWidth="1"/>
    <col min="6" max="7" width="10.85546875" customWidth="1"/>
    <col min="8" max="8" width="12.140625" customWidth="1"/>
    <col min="9" max="9" width="23.140625" customWidth="1"/>
  </cols>
  <sheetData>
    <row r="1" spans="3:9" ht="30.75" customHeight="1" x14ac:dyDescent="0.25">
      <c r="C1" s="280" t="s">
        <v>90</v>
      </c>
      <c r="D1" s="281"/>
      <c r="E1" s="281"/>
      <c r="F1" s="281"/>
      <c r="G1" s="281"/>
      <c r="H1" s="282"/>
      <c r="I1" s="272" t="s">
        <v>74</v>
      </c>
    </row>
    <row r="2" spans="3:9" ht="39" thickBot="1" x14ac:dyDescent="0.3">
      <c r="C2" s="25" t="s">
        <v>56</v>
      </c>
      <c r="D2" s="22" t="s">
        <v>57</v>
      </c>
      <c r="E2" s="23" t="s">
        <v>68</v>
      </c>
      <c r="F2" s="23" t="s">
        <v>58</v>
      </c>
      <c r="G2" s="23" t="s">
        <v>91</v>
      </c>
      <c r="H2" s="23" t="s">
        <v>75</v>
      </c>
      <c r="I2" s="273"/>
    </row>
    <row r="3" spans="3:9" x14ac:dyDescent="0.25">
      <c r="C3" s="92"/>
      <c r="D3" s="78"/>
      <c r="E3" s="78"/>
      <c r="F3" s="79"/>
      <c r="G3" s="79"/>
      <c r="H3" s="79"/>
      <c r="I3" s="80"/>
    </row>
    <row r="4" spans="3:9" x14ac:dyDescent="0.25">
      <c r="C4" s="81"/>
      <c r="D4" s="72"/>
      <c r="E4" s="72"/>
      <c r="F4" s="72"/>
      <c r="G4" s="72"/>
      <c r="H4" s="72"/>
      <c r="I4" s="73"/>
    </row>
    <row r="5" spans="3:9" x14ac:dyDescent="0.25">
      <c r="C5" s="81"/>
      <c r="D5" s="72"/>
      <c r="E5" s="72"/>
      <c r="F5" s="72"/>
      <c r="G5" s="72"/>
      <c r="H5" s="72"/>
      <c r="I5" s="73"/>
    </row>
    <row r="6" spans="3:9" x14ac:dyDescent="0.25">
      <c r="C6" s="81"/>
      <c r="D6" s="72"/>
      <c r="E6" s="72"/>
      <c r="F6" s="72"/>
      <c r="G6" s="72"/>
      <c r="H6" s="72"/>
      <c r="I6" s="73"/>
    </row>
    <row r="7" spans="3:9" x14ac:dyDescent="0.25">
      <c r="C7" s="81"/>
      <c r="D7" s="72"/>
      <c r="E7" s="72"/>
      <c r="F7" s="72"/>
      <c r="G7" s="72"/>
      <c r="H7" s="72"/>
      <c r="I7" s="73"/>
    </row>
    <row r="8" spans="3:9" x14ac:dyDescent="0.25">
      <c r="C8" s="81"/>
      <c r="D8" s="72"/>
      <c r="E8" s="72"/>
      <c r="F8" s="72"/>
      <c r="G8" s="72"/>
      <c r="H8" s="72"/>
      <c r="I8" s="73"/>
    </row>
    <row r="9" spans="3:9" x14ac:dyDescent="0.25">
      <c r="C9" s="81"/>
      <c r="D9" s="72"/>
      <c r="E9" s="72"/>
      <c r="F9" s="72"/>
      <c r="G9" s="72"/>
      <c r="H9" s="72"/>
      <c r="I9" s="73"/>
    </row>
    <row r="10" spans="3:9" x14ac:dyDescent="0.25">
      <c r="C10" s="81"/>
      <c r="D10" s="72"/>
      <c r="E10" s="72"/>
      <c r="F10" s="72"/>
      <c r="G10" s="72"/>
      <c r="H10" s="72"/>
      <c r="I10" s="73"/>
    </row>
    <row r="11" spans="3:9" x14ac:dyDescent="0.25">
      <c r="C11" s="81"/>
      <c r="D11" s="72"/>
      <c r="E11" s="72"/>
      <c r="F11" s="72"/>
      <c r="G11" s="72"/>
      <c r="H11" s="72"/>
      <c r="I11" s="73"/>
    </row>
    <row r="12" spans="3:9" x14ac:dyDescent="0.25">
      <c r="C12" s="81"/>
      <c r="D12" s="72"/>
      <c r="E12" s="72"/>
      <c r="F12" s="72"/>
      <c r="G12" s="72"/>
      <c r="H12" s="72"/>
      <c r="I12" s="73"/>
    </row>
    <row r="13" spans="3:9" x14ac:dyDescent="0.25">
      <c r="C13" s="81"/>
      <c r="D13" s="72"/>
      <c r="E13" s="72"/>
      <c r="F13" s="72"/>
      <c r="G13" s="72"/>
      <c r="H13" s="72"/>
      <c r="I13" s="73"/>
    </row>
    <row r="14" spans="3:9" x14ac:dyDescent="0.25">
      <c r="C14" s="81"/>
      <c r="D14" s="72"/>
      <c r="E14" s="72"/>
      <c r="F14" s="72"/>
      <c r="G14" s="72"/>
      <c r="H14" s="72"/>
      <c r="I14" s="73"/>
    </row>
    <row r="15" spans="3:9" x14ac:dyDescent="0.25">
      <c r="C15" s="81"/>
      <c r="D15" s="72"/>
      <c r="E15" s="72"/>
      <c r="F15" s="72"/>
      <c r="G15" s="72"/>
      <c r="H15" s="72"/>
      <c r="I15" s="73"/>
    </row>
    <row r="16" spans="3:9" x14ac:dyDescent="0.25">
      <c r="C16" s="81"/>
      <c r="D16" s="72"/>
      <c r="E16" s="72"/>
      <c r="F16" s="72"/>
      <c r="G16" s="72"/>
      <c r="H16" s="72"/>
      <c r="I16" s="73"/>
    </row>
    <row r="17" spans="3:9" x14ac:dyDescent="0.25">
      <c r="C17" s="81"/>
      <c r="D17" s="72"/>
      <c r="E17" s="72"/>
      <c r="F17" s="72"/>
      <c r="G17" s="72"/>
      <c r="H17" s="72"/>
      <c r="I17" s="73"/>
    </row>
    <row r="18" spans="3:9" x14ac:dyDescent="0.25">
      <c r="C18" s="81"/>
      <c r="D18" s="72"/>
      <c r="E18" s="72"/>
      <c r="F18" s="72"/>
      <c r="G18" s="72"/>
      <c r="H18" s="72"/>
      <c r="I18" s="73"/>
    </row>
    <row r="19" spans="3:9" x14ac:dyDescent="0.25">
      <c r="C19" s="81"/>
      <c r="D19" s="72"/>
      <c r="E19" s="72"/>
      <c r="F19" s="72"/>
      <c r="G19" s="72"/>
      <c r="H19" s="72"/>
      <c r="I19" s="73"/>
    </row>
    <row r="20" spans="3:9" x14ac:dyDescent="0.25">
      <c r="C20" s="81"/>
      <c r="D20" s="72"/>
      <c r="E20" s="72"/>
      <c r="F20" s="72"/>
      <c r="G20" s="72"/>
      <c r="H20" s="72"/>
      <c r="I20" s="73"/>
    </row>
    <row r="21" spans="3:9" x14ac:dyDescent="0.25">
      <c r="C21" s="81"/>
      <c r="D21" s="72"/>
      <c r="E21" s="72"/>
      <c r="F21" s="72"/>
      <c r="G21" s="72"/>
      <c r="H21" s="72"/>
      <c r="I21" s="73"/>
    </row>
    <row r="22" spans="3:9" ht="15.75" thickBot="1" x14ac:dyDescent="0.3">
      <c r="C22" s="93"/>
      <c r="D22" s="76"/>
      <c r="E22" s="76"/>
      <c r="F22" s="76"/>
      <c r="G22" s="76"/>
      <c r="H22" s="76"/>
      <c r="I22" s="77"/>
    </row>
  </sheetData>
  <mergeCells count="2">
    <mergeCell ref="C1:H1"/>
    <mergeCell ref="I1:I2"/>
  </mergeCells>
  <pageMargins left="0.7" right="0.7" top="0.75" bottom="0.20416666666666666" header="0.3" footer="0.3"/>
  <pageSetup paperSize="9" fitToHeight="0" orientation="landscape" horizontalDpi="4294967293" r:id="rId1"/>
  <headerFooter>
    <oddHeader>&amp;C&amp;14Inscriptions nominatives - Karaté
&amp;"-,Gras"&amp;11Jeux Nationaux du Sport d'Entreprise du 8 au 12 mai 2019 - Martinique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C1:G22"/>
  <sheetViews>
    <sheetView view="pageLayout" zoomScale="85" zoomScaleNormal="100" zoomScalePageLayoutView="85" workbookViewId="0">
      <selection activeCell="C3" sqref="C3:G22"/>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23.140625" customWidth="1"/>
  </cols>
  <sheetData>
    <row r="1" spans="3:7" ht="30.75" customHeight="1" x14ac:dyDescent="0.25">
      <c r="C1" s="280" t="s">
        <v>92</v>
      </c>
      <c r="D1" s="281"/>
      <c r="E1" s="281"/>
      <c r="F1" s="281"/>
      <c r="G1" s="272" t="s">
        <v>82</v>
      </c>
    </row>
    <row r="2" spans="3:7" ht="39" thickBot="1" x14ac:dyDescent="0.3">
      <c r="C2" s="25" t="s">
        <v>56</v>
      </c>
      <c r="D2" s="22" t="s">
        <v>57</v>
      </c>
      <c r="E2" s="23" t="s">
        <v>68</v>
      </c>
      <c r="F2" s="23" t="s">
        <v>58</v>
      </c>
      <c r="G2" s="273"/>
    </row>
    <row r="3" spans="3:7" x14ac:dyDescent="0.25">
      <c r="C3" s="92"/>
      <c r="D3" s="78"/>
      <c r="E3" s="78"/>
      <c r="F3" s="79"/>
      <c r="G3" s="80"/>
    </row>
    <row r="4" spans="3:7" x14ac:dyDescent="0.25">
      <c r="C4" s="81"/>
      <c r="D4" s="72"/>
      <c r="E4" s="72"/>
      <c r="F4" s="72"/>
      <c r="G4" s="73"/>
    </row>
    <row r="5" spans="3:7" x14ac:dyDescent="0.25">
      <c r="C5" s="81"/>
      <c r="D5" s="72"/>
      <c r="E5" s="72"/>
      <c r="F5" s="72"/>
      <c r="G5" s="73"/>
    </row>
    <row r="6" spans="3:7" x14ac:dyDescent="0.25">
      <c r="C6" s="81"/>
      <c r="D6" s="72"/>
      <c r="E6" s="72"/>
      <c r="F6" s="72"/>
      <c r="G6" s="73"/>
    </row>
    <row r="7" spans="3:7" x14ac:dyDescent="0.25">
      <c r="C7" s="81"/>
      <c r="D7" s="72"/>
      <c r="E7" s="72"/>
      <c r="F7" s="72"/>
      <c r="G7" s="73"/>
    </row>
    <row r="8" spans="3:7" x14ac:dyDescent="0.25">
      <c r="C8" s="81"/>
      <c r="D8" s="72"/>
      <c r="E8" s="72"/>
      <c r="F8" s="72"/>
      <c r="G8" s="73"/>
    </row>
    <row r="9" spans="3:7" x14ac:dyDescent="0.25">
      <c r="C9" s="81"/>
      <c r="D9" s="72"/>
      <c r="E9" s="72"/>
      <c r="F9" s="72"/>
      <c r="G9" s="73"/>
    </row>
    <row r="10" spans="3:7" x14ac:dyDescent="0.25">
      <c r="C10" s="81"/>
      <c r="D10" s="72"/>
      <c r="E10" s="72"/>
      <c r="F10" s="72"/>
      <c r="G10" s="73"/>
    </row>
    <row r="11" spans="3:7" x14ac:dyDescent="0.25">
      <c r="C11" s="81"/>
      <c r="D11" s="72"/>
      <c r="E11" s="72"/>
      <c r="F11" s="72"/>
      <c r="G11" s="73"/>
    </row>
    <row r="12" spans="3:7" x14ac:dyDescent="0.25">
      <c r="C12" s="81"/>
      <c r="D12" s="72"/>
      <c r="E12" s="72"/>
      <c r="F12" s="72"/>
      <c r="G12" s="73"/>
    </row>
    <row r="13" spans="3:7" x14ac:dyDescent="0.25">
      <c r="C13" s="81"/>
      <c r="D13" s="72"/>
      <c r="E13" s="72"/>
      <c r="F13" s="72"/>
      <c r="G13" s="73"/>
    </row>
    <row r="14" spans="3:7" x14ac:dyDescent="0.25">
      <c r="C14" s="81"/>
      <c r="D14" s="72"/>
      <c r="E14" s="72"/>
      <c r="F14" s="72"/>
      <c r="G14" s="73"/>
    </row>
    <row r="15" spans="3:7" x14ac:dyDescent="0.25">
      <c r="C15" s="81"/>
      <c r="D15" s="72"/>
      <c r="E15" s="72"/>
      <c r="F15" s="72"/>
      <c r="G15" s="73"/>
    </row>
    <row r="16" spans="3:7" x14ac:dyDescent="0.25">
      <c r="C16" s="81"/>
      <c r="D16" s="72"/>
      <c r="E16" s="72"/>
      <c r="F16" s="72"/>
      <c r="G16" s="73"/>
    </row>
    <row r="17" spans="3:7" x14ac:dyDescent="0.25">
      <c r="C17" s="81"/>
      <c r="D17" s="72"/>
      <c r="E17" s="72"/>
      <c r="F17" s="72"/>
      <c r="G17" s="73"/>
    </row>
    <row r="18" spans="3:7" x14ac:dyDescent="0.25">
      <c r="C18" s="81"/>
      <c r="D18" s="72"/>
      <c r="E18" s="72"/>
      <c r="F18" s="72"/>
      <c r="G18" s="73"/>
    </row>
    <row r="19" spans="3:7" x14ac:dyDescent="0.25">
      <c r="C19" s="81"/>
      <c r="D19" s="72"/>
      <c r="E19" s="72"/>
      <c r="F19" s="72"/>
      <c r="G19" s="73"/>
    </row>
    <row r="20" spans="3:7" x14ac:dyDescent="0.25">
      <c r="C20" s="81"/>
      <c r="D20" s="72"/>
      <c r="E20" s="72"/>
      <c r="F20" s="72"/>
      <c r="G20" s="73"/>
    </row>
    <row r="21" spans="3:7" x14ac:dyDescent="0.25">
      <c r="C21" s="81"/>
      <c r="D21" s="72"/>
      <c r="E21" s="72"/>
      <c r="F21" s="72"/>
      <c r="G21" s="73"/>
    </row>
    <row r="22" spans="3:7" ht="15.75" thickBot="1" x14ac:dyDescent="0.3">
      <c r="C22" s="93"/>
      <c r="D22" s="76"/>
      <c r="E22" s="76"/>
      <c r="F22" s="76"/>
      <c r="G22" s="77"/>
    </row>
  </sheetData>
  <mergeCells count="2">
    <mergeCell ref="C1:F1"/>
    <mergeCell ref="G1:G2"/>
  </mergeCells>
  <pageMargins left="0.7" right="0.7" top="0.75" bottom="0.20416666666666666" header="0.3" footer="0.3"/>
  <pageSetup paperSize="9" fitToHeight="0" orientation="landscape" horizontalDpi="4294967293" r:id="rId1"/>
  <headerFooter>
    <oddHeader>&amp;C&amp;14Inscriptions nominatives - Kayak sur Mer
&amp;"-,Gras"&amp;11Jeux Nationaux du Sport d'Entreprise du 8 au 12 mai 2019 - Martinique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52"/>
  <sheetViews>
    <sheetView view="pageLayout" zoomScale="85" zoomScaleNormal="100" zoomScalePageLayoutView="85" workbookViewId="0">
      <selection activeCell="A4" sqref="A4:U52"/>
    </sheetView>
  </sheetViews>
  <sheetFormatPr baseColWidth="10" defaultColWidth="7.140625" defaultRowHeight="15" x14ac:dyDescent="0.25"/>
  <cols>
    <col min="1" max="1" width="17" customWidth="1"/>
    <col min="2" max="2" width="17.7109375" customWidth="1"/>
    <col min="3" max="3" width="5.42578125" bestFit="1" customWidth="1"/>
    <col min="4" max="4" width="10.85546875" customWidth="1"/>
    <col min="5" max="20" width="8" customWidth="1"/>
    <col min="21" max="21" width="20.42578125" customWidth="1"/>
  </cols>
  <sheetData>
    <row r="1" spans="1:21" ht="30.75" customHeight="1" thickBot="1" x14ac:dyDescent="0.3">
      <c r="A1" s="296" t="s">
        <v>93</v>
      </c>
      <c r="B1" s="297"/>
      <c r="C1" s="297"/>
      <c r="D1" s="297"/>
      <c r="E1" s="297"/>
      <c r="F1" s="297"/>
      <c r="G1" s="297"/>
      <c r="H1" s="297"/>
      <c r="I1" s="297"/>
      <c r="J1" s="297"/>
      <c r="K1" s="297"/>
      <c r="L1" s="297"/>
      <c r="M1" s="297"/>
      <c r="N1" s="297"/>
      <c r="O1" s="297"/>
      <c r="P1" s="297"/>
      <c r="Q1" s="297"/>
      <c r="R1" s="297"/>
      <c r="S1" s="297"/>
      <c r="T1" s="298"/>
      <c r="U1" s="272" t="s">
        <v>107</v>
      </c>
    </row>
    <row r="2" spans="1:21" ht="30.75" customHeight="1" x14ac:dyDescent="0.25">
      <c r="A2" s="293"/>
      <c r="B2" s="294"/>
      <c r="C2" s="294"/>
      <c r="D2" s="295"/>
      <c r="E2" s="180" t="s">
        <v>94</v>
      </c>
      <c r="F2" s="181"/>
      <c r="G2" s="181"/>
      <c r="H2" s="181"/>
      <c r="I2" s="292"/>
      <c r="J2" s="180" t="s">
        <v>169</v>
      </c>
      <c r="K2" s="292"/>
      <c r="L2" s="180" t="s">
        <v>100</v>
      </c>
      <c r="M2" s="181"/>
      <c r="N2" s="293" t="s">
        <v>101</v>
      </c>
      <c r="O2" s="295"/>
      <c r="P2" s="181" t="s">
        <v>102</v>
      </c>
      <c r="Q2" s="292"/>
      <c r="R2" s="180" t="s">
        <v>103</v>
      </c>
      <c r="S2" s="181"/>
      <c r="T2" s="292"/>
      <c r="U2" s="299"/>
    </row>
    <row r="3" spans="1:21" ht="39" thickBot="1" x14ac:dyDescent="0.3">
      <c r="A3" s="25" t="s">
        <v>56</v>
      </c>
      <c r="B3" s="22" t="s">
        <v>57</v>
      </c>
      <c r="C3" s="23" t="s">
        <v>68</v>
      </c>
      <c r="D3" s="29" t="s">
        <v>58</v>
      </c>
      <c r="E3" s="25" t="s">
        <v>95</v>
      </c>
      <c r="F3" s="22" t="s">
        <v>96</v>
      </c>
      <c r="G3" s="22" t="s">
        <v>97</v>
      </c>
      <c r="H3" s="22" t="s">
        <v>98</v>
      </c>
      <c r="I3" s="29" t="s">
        <v>99</v>
      </c>
      <c r="J3" s="25" t="s">
        <v>95</v>
      </c>
      <c r="K3" s="31" t="s">
        <v>96</v>
      </c>
      <c r="L3" s="25" t="s">
        <v>95</v>
      </c>
      <c r="M3" s="33" t="s">
        <v>96</v>
      </c>
      <c r="N3" s="25" t="s">
        <v>95</v>
      </c>
      <c r="O3" s="31" t="s">
        <v>96</v>
      </c>
      <c r="P3" s="32" t="s">
        <v>96</v>
      </c>
      <c r="Q3" s="29" t="s">
        <v>99</v>
      </c>
      <c r="R3" s="34" t="s">
        <v>104</v>
      </c>
      <c r="S3" s="23" t="s">
        <v>105</v>
      </c>
      <c r="T3" s="29" t="s">
        <v>106</v>
      </c>
      <c r="U3" s="300"/>
    </row>
    <row r="4" spans="1:21" x14ac:dyDescent="0.25">
      <c r="A4" s="92"/>
      <c r="B4" s="78"/>
      <c r="C4" s="78"/>
      <c r="D4" s="104"/>
      <c r="E4" s="92"/>
      <c r="F4" s="78"/>
      <c r="G4" s="78"/>
      <c r="H4" s="78"/>
      <c r="I4" s="105"/>
      <c r="J4" s="92"/>
      <c r="K4" s="105"/>
      <c r="L4" s="92"/>
      <c r="M4" s="106"/>
      <c r="N4" s="92"/>
      <c r="O4" s="105"/>
      <c r="P4" s="107"/>
      <c r="Q4" s="105"/>
      <c r="R4" s="92"/>
      <c r="S4" s="78"/>
      <c r="T4" s="105"/>
      <c r="U4" s="108"/>
    </row>
    <row r="5" spans="1:21" x14ac:dyDescent="0.25">
      <c r="A5" s="81"/>
      <c r="B5" s="72"/>
      <c r="C5" s="72"/>
      <c r="D5" s="109"/>
      <c r="E5" s="81"/>
      <c r="F5" s="72"/>
      <c r="G5" s="72"/>
      <c r="H5" s="72"/>
      <c r="I5" s="110"/>
      <c r="J5" s="81"/>
      <c r="K5" s="110"/>
      <c r="L5" s="81"/>
      <c r="M5" s="109"/>
      <c r="N5" s="81"/>
      <c r="O5" s="110"/>
      <c r="P5" s="111"/>
      <c r="Q5" s="110"/>
      <c r="R5" s="81"/>
      <c r="S5" s="72"/>
      <c r="T5" s="110"/>
      <c r="U5" s="112"/>
    </row>
    <row r="6" spans="1:21" x14ac:dyDescent="0.25">
      <c r="A6" s="81"/>
      <c r="B6" s="72"/>
      <c r="C6" s="72"/>
      <c r="D6" s="109"/>
      <c r="E6" s="81"/>
      <c r="F6" s="72"/>
      <c r="G6" s="72"/>
      <c r="H6" s="72"/>
      <c r="I6" s="110"/>
      <c r="J6" s="81"/>
      <c r="K6" s="110"/>
      <c r="L6" s="81"/>
      <c r="M6" s="109"/>
      <c r="N6" s="81"/>
      <c r="O6" s="110"/>
      <c r="P6" s="111"/>
      <c r="Q6" s="110"/>
      <c r="R6" s="81"/>
      <c r="S6" s="72"/>
      <c r="T6" s="110"/>
      <c r="U6" s="112"/>
    </row>
    <row r="7" spans="1:21" x14ac:dyDescent="0.25">
      <c r="A7" s="81"/>
      <c r="B7" s="72"/>
      <c r="C7" s="72"/>
      <c r="D7" s="109"/>
      <c r="E7" s="81"/>
      <c r="F7" s="72"/>
      <c r="G7" s="72"/>
      <c r="H7" s="72"/>
      <c r="I7" s="110"/>
      <c r="J7" s="81"/>
      <c r="K7" s="110"/>
      <c r="L7" s="81"/>
      <c r="M7" s="109"/>
      <c r="N7" s="81"/>
      <c r="O7" s="110"/>
      <c r="P7" s="111"/>
      <c r="Q7" s="110"/>
      <c r="R7" s="81"/>
      <c r="S7" s="72"/>
      <c r="T7" s="110"/>
      <c r="U7" s="112"/>
    </row>
    <row r="8" spans="1:21" x14ac:dyDescent="0.25">
      <c r="A8" s="81"/>
      <c r="B8" s="72"/>
      <c r="C8" s="72"/>
      <c r="D8" s="109"/>
      <c r="E8" s="81"/>
      <c r="F8" s="72"/>
      <c r="G8" s="72"/>
      <c r="H8" s="72"/>
      <c r="I8" s="110"/>
      <c r="J8" s="81"/>
      <c r="K8" s="110"/>
      <c r="L8" s="81"/>
      <c r="M8" s="109"/>
      <c r="N8" s="81"/>
      <c r="O8" s="110"/>
      <c r="P8" s="111"/>
      <c r="Q8" s="110"/>
      <c r="R8" s="81"/>
      <c r="S8" s="72"/>
      <c r="T8" s="110"/>
      <c r="U8" s="112"/>
    </row>
    <row r="9" spans="1:21" x14ac:dyDescent="0.25">
      <c r="A9" s="81"/>
      <c r="B9" s="72"/>
      <c r="C9" s="72"/>
      <c r="D9" s="109"/>
      <c r="E9" s="81"/>
      <c r="F9" s="72"/>
      <c r="G9" s="72"/>
      <c r="H9" s="72"/>
      <c r="I9" s="110"/>
      <c r="J9" s="81"/>
      <c r="K9" s="110"/>
      <c r="L9" s="81"/>
      <c r="M9" s="109"/>
      <c r="N9" s="81"/>
      <c r="O9" s="110"/>
      <c r="P9" s="111"/>
      <c r="Q9" s="110"/>
      <c r="R9" s="81"/>
      <c r="S9" s="72"/>
      <c r="T9" s="110"/>
      <c r="U9" s="112"/>
    </row>
    <row r="10" spans="1:21" x14ac:dyDescent="0.25">
      <c r="A10" s="81"/>
      <c r="B10" s="72"/>
      <c r="C10" s="72"/>
      <c r="D10" s="109"/>
      <c r="E10" s="81"/>
      <c r="F10" s="72"/>
      <c r="G10" s="72"/>
      <c r="H10" s="72"/>
      <c r="I10" s="110"/>
      <c r="J10" s="81"/>
      <c r="K10" s="110"/>
      <c r="L10" s="81"/>
      <c r="M10" s="109"/>
      <c r="N10" s="81"/>
      <c r="O10" s="110"/>
      <c r="P10" s="111"/>
      <c r="Q10" s="110"/>
      <c r="R10" s="81"/>
      <c r="S10" s="72"/>
      <c r="T10" s="110"/>
      <c r="U10" s="112"/>
    </row>
    <row r="11" spans="1:21" x14ac:dyDescent="0.25">
      <c r="A11" s="81"/>
      <c r="B11" s="72"/>
      <c r="C11" s="72"/>
      <c r="D11" s="109"/>
      <c r="E11" s="81"/>
      <c r="F11" s="72"/>
      <c r="G11" s="72"/>
      <c r="H11" s="72"/>
      <c r="I11" s="110"/>
      <c r="J11" s="81"/>
      <c r="K11" s="110"/>
      <c r="L11" s="81"/>
      <c r="M11" s="109"/>
      <c r="N11" s="81"/>
      <c r="O11" s="110"/>
      <c r="P11" s="111"/>
      <c r="Q11" s="110"/>
      <c r="R11" s="81"/>
      <c r="S11" s="72"/>
      <c r="T11" s="110"/>
      <c r="U11" s="112"/>
    </row>
    <row r="12" spans="1:21" x14ac:dyDescent="0.25">
      <c r="A12" s="81"/>
      <c r="B12" s="72"/>
      <c r="C12" s="72"/>
      <c r="D12" s="109"/>
      <c r="E12" s="81"/>
      <c r="F12" s="72"/>
      <c r="G12" s="72"/>
      <c r="H12" s="72"/>
      <c r="I12" s="110"/>
      <c r="J12" s="81"/>
      <c r="K12" s="110"/>
      <c r="L12" s="81"/>
      <c r="M12" s="109"/>
      <c r="N12" s="81"/>
      <c r="O12" s="110"/>
      <c r="P12" s="111"/>
      <c r="Q12" s="110"/>
      <c r="R12" s="81"/>
      <c r="S12" s="72"/>
      <c r="T12" s="110"/>
      <c r="U12" s="112"/>
    </row>
    <row r="13" spans="1:21" x14ac:dyDescent="0.25">
      <c r="A13" s="81"/>
      <c r="B13" s="72"/>
      <c r="C13" s="72"/>
      <c r="D13" s="109"/>
      <c r="E13" s="81"/>
      <c r="F13" s="72"/>
      <c r="G13" s="72"/>
      <c r="H13" s="72"/>
      <c r="I13" s="110"/>
      <c r="J13" s="81"/>
      <c r="K13" s="110"/>
      <c r="L13" s="81"/>
      <c r="M13" s="109"/>
      <c r="N13" s="81"/>
      <c r="O13" s="110"/>
      <c r="P13" s="111"/>
      <c r="Q13" s="110"/>
      <c r="R13" s="81"/>
      <c r="S13" s="72"/>
      <c r="T13" s="110"/>
      <c r="U13" s="112"/>
    </row>
    <row r="14" spans="1:21" x14ac:dyDescent="0.25">
      <c r="A14" s="81"/>
      <c r="B14" s="72"/>
      <c r="C14" s="72"/>
      <c r="D14" s="109"/>
      <c r="E14" s="81"/>
      <c r="F14" s="72"/>
      <c r="G14" s="72"/>
      <c r="H14" s="72"/>
      <c r="I14" s="110"/>
      <c r="J14" s="81"/>
      <c r="K14" s="110"/>
      <c r="L14" s="81"/>
      <c r="M14" s="109"/>
      <c r="N14" s="81"/>
      <c r="O14" s="110"/>
      <c r="P14" s="111"/>
      <c r="Q14" s="110"/>
      <c r="R14" s="81"/>
      <c r="S14" s="72"/>
      <c r="T14" s="110"/>
      <c r="U14" s="112"/>
    </row>
    <row r="15" spans="1:21" x14ac:dyDescent="0.25">
      <c r="A15" s="81"/>
      <c r="B15" s="72"/>
      <c r="C15" s="72"/>
      <c r="D15" s="109"/>
      <c r="E15" s="81"/>
      <c r="F15" s="72"/>
      <c r="G15" s="72"/>
      <c r="H15" s="72"/>
      <c r="I15" s="110"/>
      <c r="J15" s="81"/>
      <c r="K15" s="110"/>
      <c r="L15" s="81"/>
      <c r="M15" s="109"/>
      <c r="N15" s="81"/>
      <c r="O15" s="110"/>
      <c r="P15" s="111"/>
      <c r="Q15" s="110"/>
      <c r="R15" s="81"/>
      <c r="S15" s="72"/>
      <c r="T15" s="110"/>
      <c r="U15" s="112"/>
    </row>
    <row r="16" spans="1:21" x14ac:dyDescent="0.25">
      <c r="A16" s="81"/>
      <c r="B16" s="72"/>
      <c r="C16" s="72"/>
      <c r="D16" s="109"/>
      <c r="E16" s="81"/>
      <c r="F16" s="72"/>
      <c r="G16" s="72"/>
      <c r="H16" s="72"/>
      <c r="I16" s="110"/>
      <c r="J16" s="81"/>
      <c r="K16" s="110"/>
      <c r="L16" s="81"/>
      <c r="M16" s="109"/>
      <c r="N16" s="81"/>
      <c r="O16" s="110"/>
      <c r="P16" s="111"/>
      <c r="Q16" s="110"/>
      <c r="R16" s="81"/>
      <c r="S16" s="72"/>
      <c r="T16" s="110"/>
      <c r="U16" s="112"/>
    </row>
    <row r="17" spans="1:21" x14ac:dyDescent="0.25">
      <c r="A17" s="81"/>
      <c r="B17" s="72"/>
      <c r="C17" s="72"/>
      <c r="D17" s="109"/>
      <c r="E17" s="81"/>
      <c r="F17" s="72"/>
      <c r="G17" s="72"/>
      <c r="H17" s="72"/>
      <c r="I17" s="110"/>
      <c r="J17" s="81"/>
      <c r="K17" s="110"/>
      <c r="L17" s="81"/>
      <c r="M17" s="109"/>
      <c r="N17" s="81"/>
      <c r="O17" s="110"/>
      <c r="P17" s="111"/>
      <c r="Q17" s="110"/>
      <c r="R17" s="81"/>
      <c r="S17" s="72"/>
      <c r="T17" s="110"/>
      <c r="U17" s="112"/>
    </row>
    <row r="18" spans="1:21" x14ac:dyDescent="0.25">
      <c r="A18" s="81"/>
      <c r="B18" s="72"/>
      <c r="C18" s="72"/>
      <c r="D18" s="109"/>
      <c r="E18" s="81"/>
      <c r="F18" s="72"/>
      <c r="G18" s="72"/>
      <c r="H18" s="72"/>
      <c r="I18" s="110"/>
      <c r="J18" s="81"/>
      <c r="K18" s="110"/>
      <c r="L18" s="81"/>
      <c r="M18" s="109"/>
      <c r="N18" s="81"/>
      <c r="O18" s="110"/>
      <c r="P18" s="111"/>
      <c r="Q18" s="110"/>
      <c r="R18" s="81"/>
      <c r="S18" s="72"/>
      <c r="T18" s="110"/>
      <c r="U18" s="112"/>
    </row>
    <row r="19" spans="1:21" x14ac:dyDescent="0.25">
      <c r="A19" s="81"/>
      <c r="B19" s="72"/>
      <c r="C19" s="72"/>
      <c r="D19" s="109"/>
      <c r="E19" s="81"/>
      <c r="F19" s="72"/>
      <c r="G19" s="72"/>
      <c r="H19" s="72"/>
      <c r="I19" s="110"/>
      <c r="J19" s="81"/>
      <c r="K19" s="110"/>
      <c r="L19" s="81"/>
      <c r="M19" s="109"/>
      <c r="N19" s="81"/>
      <c r="O19" s="110"/>
      <c r="P19" s="111"/>
      <c r="Q19" s="110"/>
      <c r="R19" s="81"/>
      <c r="S19" s="72"/>
      <c r="T19" s="110"/>
      <c r="U19" s="112"/>
    </row>
    <row r="20" spans="1:21" x14ac:dyDescent="0.25">
      <c r="A20" s="81"/>
      <c r="B20" s="72"/>
      <c r="C20" s="72"/>
      <c r="D20" s="109"/>
      <c r="E20" s="81"/>
      <c r="F20" s="72"/>
      <c r="G20" s="72"/>
      <c r="H20" s="72"/>
      <c r="I20" s="110"/>
      <c r="J20" s="81"/>
      <c r="K20" s="110"/>
      <c r="L20" s="81"/>
      <c r="M20" s="109"/>
      <c r="N20" s="81"/>
      <c r="O20" s="110"/>
      <c r="P20" s="111"/>
      <c r="Q20" s="110"/>
      <c r="R20" s="81"/>
      <c r="S20" s="72"/>
      <c r="T20" s="110"/>
      <c r="U20" s="112"/>
    </row>
    <row r="21" spans="1:21" x14ac:dyDescent="0.25">
      <c r="A21" s="81"/>
      <c r="B21" s="72"/>
      <c r="C21" s="72"/>
      <c r="D21" s="109"/>
      <c r="E21" s="81"/>
      <c r="F21" s="72"/>
      <c r="G21" s="72"/>
      <c r="H21" s="72"/>
      <c r="I21" s="110"/>
      <c r="J21" s="81"/>
      <c r="K21" s="110"/>
      <c r="L21" s="81"/>
      <c r="M21" s="109"/>
      <c r="N21" s="81"/>
      <c r="O21" s="110"/>
      <c r="P21" s="111"/>
      <c r="Q21" s="110"/>
      <c r="R21" s="81"/>
      <c r="S21" s="72"/>
      <c r="T21" s="110"/>
      <c r="U21" s="112"/>
    </row>
    <row r="22" spans="1:21" x14ac:dyDescent="0.25">
      <c r="A22" s="81"/>
      <c r="B22" s="72"/>
      <c r="C22" s="72"/>
      <c r="D22" s="109"/>
      <c r="E22" s="81"/>
      <c r="F22" s="72"/>
      <c r="G22" s="72"/>
      <c r="H22" s="72"/>
      <c r="I22" s="110"/>
      <c r="J22" s="81"/>
      <c r="K22" s="110"/>
      <c r="L22" s="81"/>
      <c r="M22" s="109"/>
      <c r="N22" s="81"/>
      <c r="O22" s="110"/>
      <c r="P22" s="111"/>
      <c r="Q22" s="110"/>
      <c r="R22" s="81"/>
      <c r="S22" s="72"/>
      <c r="T22" s="110"/>
      <c r="U22" s="112"/>
    </row>
    <row r="23" spans="1:21" x14ac:dyDescent="0.25">
      <c r="A23" s="81"/>
      <c r="B23" s="72"/>
      <c r="C23" s="72"/>
      <c r="D23" s="109"/>
      <c r="E23" s="81"/>
      <c r="F23" s="72"/>
      <c r="G23" s="72"/>
      <c r="H23" s="72"/>
      <c r="I23" s="110"/>
      <c r="J23" s="81"/>
      <c r="K23" s="110"/>
      <c r="L23" s="81"/>
      <c r="M23" s="109"/>
      <c r="N23" s="81"/>
      <c r="O23" s="110"/>
      <c r="P23" s="111"/>
      <c r="Q23" s="110"/>
      <c r="R23" s="81"/>
      <c r="S23" s="72"/>
      <c r="T23" s="110"/>
      <c r="U23" s="112"/>
    </row>
    <row r="24" spans="1:21" x14ac:dyDescent="0.25">
      <c r="A24" s="81"/>
      <c r="B24" s="72"/>
      <c r="C24" s="72"/>
      <c r="D24" s="109"/>
      <c r="E24" s="81"/>
      <c r="F24" s="72"/>
      <c r="G24" s="72"/>
      <c r="H24" s="72"/>
      <c r="I24" s="110"/>
      <c r="J24" s="81"/>
      <c r="K24" s="110"/>
      <c r="L24" s="81"/>
      <c r="M24" s="109"/>
      <c r="N24" s="81"/>
      <c r="O24" s="110"/>
      <c r="P24" s="111"/>
      <c r="Q24" s="110"/>
      <c r="R24" s="81"/>
      <c r="S24" s="72"/>
      <c r="T24" s="110"/>
      <c r="U24" s="112"/>
    </row>
    <row r="25" spans="1:21" x14ac:dyDescent="0.25">
      <c r="A25" s="81"/>
      <c r="B25" s="72"/>
      <c r="C25" s="72"/>
      <c r="D25" s="109"/>
      <c r="E25" s="81"/>
      <c r="F25" s="72"/>
      <c r="G25" s="72"/>
      <c r="H25" s="72"/>
      <c r="I25" s="110"/>
      <c r="J25" s="81"/>
      <c r="K25" s="110"/>
      <c r="L25" s="81"/>
      <c r="M25" s="109"/>
      <c r="N25" s="81"/>
      <c r="O25" s="110"/>
      <c r="P25" s="111"/>
      <c r="Q25" s="110"/>
      <c r="R25" s="81"/>
      <c r="S25" s="72"/>
      <c r="T25" s="110"/>
      <c r="U25" s="112"/>
    </row>
    <row r="26" spans="1:21" x14ac:dyDescent="0.25">
      <c r="A26" s="81"/>
      <c r="B26" s="72"/>
      <c r="C26" s="72"/>
      <c r="D26" s="109"/>
      <c r="E26" s="81"/>
      <c r="F26" s="72"/>
      <c r="G26" s="72"/>
      <c r="H26" s="72"/>
      <c r="I26" s="110"/>
      <c r="J26" s="81"/>
      <c r="K26" s="110"/>
      <c r="L26" s="81"/>
      <c r="M26" s="109"/>
      <c r="N26" s="81"/>
      <c r="O26" s="110"/>
      <c r="P26" s="111"/>
      <c r="Q26" s="110"/>
      <c r="R26" s="81"/>
      <c r="S26" s="72"/>
      <c r="T26" s="110"/>
      <c r="U26" s="112"/>
    </row>
    <row r="27" spans="1:21" x14ac:dyDescent="0.25">
      <c r="A27" s="81"/>
      <c r="B27" s="72"/>
      <c r="C27" s="72"/>
      <c r="D27" s="109"/>
      <c r="E27" s="81"/>
      <c r="F27" s="72"/>
      <c r="G27" s="72"/>
      <c r="H27" s="72"/>
      <c r="I27" s="110"/>
      <c r="J27" s="81"/>
      <c r="K27" s="110"/>
      <c r="L27" s="81"/>
      <c r="M27" s="109"/>
      <c r="N27" s="81"/>
      <c r="O27" s="110"/>
      <c r="P27" s="111"/>
      <c r="Q27" s="110"/>
      <c r="R27" s="81"/>
      <c r="S27" s="72"/>
      <c r="T27" s="110"/>
      <c r="U27" s="112"/>
    </row>
    <row r="28" spans="1:21" x14ac:dyDescent="0.25">
      <c r="A28" s="81"/>
      <c r="B28" s="72"/>
      <c r="C28" s="72"/>
      <c r="D28" s="109"/>
      <c r="E28" s="81"/>
      <c r="F28" s="72"/>
      <c r="G28" s="72"/>
      <c r="H28" s="72"/>
      <c r="I28" s="110"/>
      <c r="J28" s="81"/>
      <c r="K28" s="110"/>
      <c r="L28" s="81"/>
      <c r="M28" s="109"/>
      <c r="N28" s="81"/>
      <c r="O28" s="110"/>
      <c r="P28" s="111"/>
      <c r="Q28" s="110"/>
      <c r="R28" s="81"/>
      <c r="S28" s="72"/>
      <c r="T28" s="110"/>
      <c r="U28" s="112"/>
    </row>
    <row r="29" spans="1:21" x14ac:dyDescent="0.25">
      <c r="A29" s="81"/>
      <c r="B29" s="72"/>
      <c r="C29" s="72"/>
      <c r="D29" s="109"/>
      <c r="E29" s="81"/>
      <c r="F29" s="72"/>
      <c r="G29" s="72"/>
      <c r="H29" s="72"/>
      <c r="I29" s="110"/>
      <c r="J29" s="81"/>
      <c r="K29" s="110"/>
      <c r="L29" s="81"/>
      <c r="M29" s="109"/>
      <c r="N29" s="81"/>
      <c r="O29" s="110"/>
      <c r="P29" s="111"/>
      <c r="Q29" s="110"/>
      <c r="R29" s="81"/>
      <c r="S29" s="72"/>
      <c r="T29" s="110"/>
      <c r="U29" s="112"/>
    </row>
    <row r="30" spans="1:21" x14ac:dyDescent="0.25">
      <c r="A30" s="81"/>
      <c r="B30" s="72"/>
      <c r="C30" s="72"/>
      <c r="D30" s="109"/>
      <c r="E30" s="81"/>
      <c r="F30" s="72"/>
      <c r="G30" s="72"/>
      <c r="H30" s="72"/>
      <c r="I30" s="110"/>
      <c r="J30" s="81"/>
      <c r="K30" s="110"/>
      <c r="L30" s="81"/>
      <c r="M30" s="109"/>
      <c r="N30" s="81"/>
      <c r="O30" s="110"/>
      <c r="P30" s="111"/>
      <c r="Q30" s="110"/>
      <c r="R30" s="81"/>
      <c r="S30" s="72"/>
      <c r="T30" s="110"/>
      <c r="U30" s="112"/>
    </row>
    <row r="31" spans="1:21" x14ac:dyDescent="0.25">
      <c r="A31" s="81"/>
      <c r="B31" s="72"/>
      <c r="C31" s="72"/>
      <c r="D31" s="109"/>
      <c r="E31" s="81"/>
      <c r="F31" s="72"/>
      <c r="G31" s="72"/>
      <c r="H31" s="72"/>
      <c r="I31" s="110"/>
      <c r="J31" s="81"/>
      <c r="K31" s="110"/>
      <c r="L31" s="81"/>
      <c r="M31" s="109"/>
      <c r="N31" s="81"/>
      <c r="O31" s="110"/>
      <c r="P31" s="111"/>
      <c r="Q31" s="110"/>
      <c r="R31" s="81"/>
      <c r="S31" s="72"/>
      <c r="T31" s="110"/>
      <c r="U31" s="112"/>
    </row>
    <row r="32" spans="1:21" x14ac:dyDescent="0.25">
      <c r="A32" s="81"/>
      <c r="B32" s="72"/>
      <c r="C32" s="72"/>
      <c r="D32" s="109"/>
      <c r="E32" s="81"/>
      <c r="F32" s="72"/>
      <c r="G32" s="72"/>
      <c r="H32" s="72"/>
      <c r="I32" s="110"/>
      <c r="J32" s="81"/>
      <c r="K32" s="110"/>
      <c r="L32" s="81"/>
      <c r="M32" s="109"/>
      <c r="N32" s="81"/>
      <c r="O32" s="110"/>
      <c r="P32" s="111"/>
      <c r="Q32" s="110"/>
      <c r="R32" s="81"/>
      <c r="S32" s="72"/>
      <c r="T32" s="110"/>
      <c r="U32" s="112"/>
    </row>
    <row r="33" spans="1:21" x14ac:dyDescent="0.25">
      <c r="A33" s="81"/>
      <c r="B33" s="72"/>
      <c r="C33" s="72"/>
      <c r="D33" s="109"/>
      <c r="E33" s="81"/>
      <c r="F33" s="72"/>
      <c r="G33" s="72"/>
      <c r="H33" s="72"/>
      <c r="I33" s="110"/>
      <c r="J33" s="81"/>
      <c r="K33" s="110"/>
      <c r="L33" s="81"/>
      <c r="M33" s="109"/>
      <c r="N33" s="81"/>
      <c r="O33" s="110"/>
      <c r="P33" s="111"/>
      <c r="Q33" s="110"/>
      <c r="R33" s="81"/>
      <c r="S33" s="72"/>
      <c r="T33" s="110"/>
      <c r="U33" s="112"/>
    </row>
    <row r="34" spans="1:21" x14ac:dyDescent="0.25">
      <c r="A34" s="81"/>
      <c r="B34" s="72"/>
      <c r="C34" s="72"/>
      <c r="D34" s="109"/>
      <c r="E34" s="81"/>
      <c r="F34" s="72"/>
      <c r="G34" s="72"/>
      <c r="H34" s="72"/>
      <c r="I34" s="110"/>
      <c r="J34" s="81"/>
      <c r="K34" s="110"/>
      <c r="L34" s="81"/>
      <c r="M34" s="109"/>
      <c r="N34" s="81"/>
      <c r="O34" s="110"/>
      <c r="P34" s="111"/>
      <c r="Q34" s="110"/>
      <c r="R34" s="81"/>
      <c r="S34" s="72"/>
      <c r="T34" s="110"/>
      <c r="U34" s="112"/>
    </row>
    <row r="35" spans="1:21" x14ac:dyDescent="0.25">
      <c r="A35" s="81"/>
      <c r="B35" s="72"/>
      <c r="C35" s="72"/>
      <c r="D35" s="109"/>
      <c r="E35" s="81"/>
      <c r="F35" s="72"/>
      <c r="G35" s="72"/>
      <c r="H35" s="72"/>
      <c r="I35" s="110"/>
      <c r="J35" s="81"/>
      <c r="K35" s="110"/>
      <c r="L35" s="81"/>
      <c r="M35" s="109"/>
      <c r="N35" s="81"/>
      <c r="O35" s="110"/>
      <c r="P35" s="111"/>
      <c r="Q35" s="110"/>
      <c r="R35" s="81"/>
      <c r="S35" s="72"/>
      <c r="T35" s="110"/>
      <c r="U35" s="112"/>
    </row>
    <row r="36" spans="1:21" x14ac:dyDescent="0.25">
      <c r="A36" s="81"/>
      <c r="B36" s="72"/>
      <c r="C36" s="72"/>
      <c r="D36" s="109"/>
      <c r="E36" s="81"/>
      <c r="F36" s="72"/>
      <c r="G36" s="72"/>
      <c r="H36" s="72"/>
      <c r="I36" s="110"/>
      <c r="J36" s="81"/>
      <c r="K36" s="110"/>
      <c r="L36" s="81"/>
      <c r="M36" s="109"/>
      <c r="N36" s="81"/>
      <c r="O36" s="110"/>
      <c r="P36" s="111"/>
      <c r="Q36" s="110"/>
      <c r="R36" s="81"/>
      <c r="S36" s="72"/>
      <c r="T36" s="110"/>
      <c r="U36" s="112"/>
    </row>
    <row r="37" spans="1:21" x14ac:dyDescent="0.25">
      <c r="A37" s="81"/>
      <c r="B37" s="72"/>
      <c r="C37" s="72"/>
      <c r="D37" s="109"/>
      <c r="E37" s="81"/>
      <c r="F37" s="72"/>
      <c r="G37" s="72"/>
      <c r="H37" s="72"/>
      <c r="I37" s="110"/>
      <c r="J37" s="81"/>
      <c r="K37" s="110"/>
      <c r="L37" s="81"/>
      <c r="M37" s="109"/>
      <c r="N37" s="81"/>
      <c r="O37" s="110"/>
      <c r="P37" s="111"/>
      <c r="Q37" s="110"/>
      <c r="R37" s="81"/>
      <c r="S37" s="72"/>
      <c r="T37" s="110"/>
      <c r="U37" s="112"/>
    </row>
    <row r="38" spans="1:21" x14ac:dyDescent="0.25">
      <c r="A38" s="81"/>
      <c r="B38" s="72"/>
      <c r="C38" s="72"/>
      <c r="D38" s="109"/>
      <c r="E38" s="81"/>
      <c r="F38" s="72"/>
      <c r="G38" s="72"/>
      <c r="H38" s="72"/>
      <c r="I38" s="110"/>
      <c r="J38" s="81"/>
      <c r="K38" s="110"/>
      <c r="L38" s="81"/>
      <c r="M38" s="109"/>
      <c r="N38" s="81"/>
      <c r="O38" s="110"/>
      <c r="P38" s="111"/>
      <c r="Q38" s="110"/>
      <c r="R38" s="81"/>
      <c r="S38" s="72"/>
      <c r="T38" s="110"/>
      <c r="U38" s="112"/>
    </row>
    <row r="39" spans="1:21" x14ac:dyDescent="0.25">
      <c r="A39" s="81"/>
      <c r="B39" s="72"/>
      <c r="C39" s="72"/>
      <c r="D39" s="109"/>
      <c r="E39" s="81"/>
      <c r="F39" s="72"/>
      <c r="G39" s="72"/>
      <c r="H39" s="72"/>
      <c r="I39" s="110"/>
      <c r="J39" s="81"/>
      <c r="K39" s="110"/>
      <c r="L39" s="81"/>
      <c r="M39" s="109"/>
      <c r="N39" s="81"/>
      <c r="O39" s="110"/>
      <c r="P39" s="111"/>
      <c r="Q39" s="110"/>
      <c r="R39" s="81"/>
      <c r="S39" s="72"/>
      <c r="T39" s="110"/>
      <c r="U39" s="112"/>
    </row>
    <row r="40" spans="1:21" x14ac:dyDescent="0.25">
      <c r="A40" s="81"/>
      <c r="B40" s="72"/>
      <c r="C40" s="72"/>
      <c r="D40" s="109"/>
      <c r="E40" s="81"/>
      <c r="F40" s="72"/>
      <c r="G40" s="72"/>
      <c r="H40" s="72"/>
      <c r="I40" s="110"/>
      <c r="J40" s="81"/>
      <c r="K40" s="110"/>
      <c r="L40" s="81"/>
      <c r="M40" s="109"/>
      <c r="N40" s="81"/>
      <c r="O40" s="110"/>
      <c r="P40" s="111"/>
      <c r="Q40" s="110"/>
      <c r="R40" s="81"/>
      <c r="S40" s="72"/>
      <c r="T40" s="110"/>
      <c r="U40" s="112"/>
    </row>
    <row r="41" spans="1:21" x14ac:dyDescent="0.25">
      <c r="A41" s="81"/>
      <c r="B41" s="72"/>
      <c r="C41" s="72"/>
      <c r="D41" s="109"/>
      <c r="E41" s="81"/>
      <c r="F41" s="72"/>
      <c r="G41" s="72"/>
      <c r="H41" s="72"/>
      <c r="I41" s="110"/>
      <c r="J41" s="81"/>
      <c r="K41" s="110"/>
      <c r="L41" s="81"/>
      <c r="M41" s="109"/>
      <c r="N41" s="81"/>
      <c r="O41" s="110"/>
      <c r="P41" s="111"/>
      <c r="Q41" s="110"/>
      <c r="R41" s="81"/>
      <c r="S41" s="72"/>
      <c r="T41" s="110"/>
      <c r="U41" s="112"/>
    </row>
    <row r="42" spans="1:21" x14ac:dyDescent="0.25">
      <c r="A42" s="81"/>
      <c r="B42" s="72"/>
      <c r="C42" s="72"/>
      <c r="D42" s="109"/>
      <c r="E42" s="81"/>
      <c r="F42" s="72"/>
      <c r="G42" s="72"/>
      <c r="H42" s="72"/>
      <c r="I42" s="110"/>
      <c r="J42" s="81"/>
      <c r="K42" s="110"/>
      <c r="L42" s="81"/>
      <c r="M42" s="109"/>
      <c r="N42" s="81"/>
      <c r="O42" s="110"/>
      <c r="P42" s="111"/>
      <c r="Q42" s="110"/>
      <c r="R42" s="81"/>
      <c r="S42" s="72"/>
      <c r="T42" s="110"/>
      <c r="U42" s="112"/>
    </row>
    <row r="43" spans="1:21" x14ac:dyDescent="0.25">
      <c r="A43" s="81"/>
      <c r="B43" s="72"/>
      <c r="C43" s="72"/>
      <c r="D43" s="109"/>
      <c r="E43" s="81"/>
      <c r="F43" s="72"/>
      <c r="G43" s="72"/>
      <c r="H43" s="72"/>
      <c r="I43" s="110"/>
      <c r="J43" s="81"/>
      <c r="K43" s="110"/>
      <c r="L43" s="81"/>
      <c r="M43" s="109"/>
      <c r="N43" s="81"/>
      <c r="O43" s="110"/>
      <c r="P43" s="111"/>
      <c r="Q43" s="110"/>
      <c r="R43" s="81"/>
      <c r="S43" s="72"/>
      <c r="T43" s="110"/>
      <c r="U43" s="112"/>
    </row>
    <row r="44" spans="1:21" x14ac:dyDescent="0.25">
      <c r="A44" s="81"/>
      <c r="B44" s="72"/>
      <c r="C44" s="72"/>
      <c r="D44" s="109"/>
      <c r="E44" s="81"/>
      <c r="F44" s="72"/>
      <c r="G44" s="72"/>
      <c r="H44" s="72"/>
      <c r="I44" s="110"/>
      <c r="J44" s="81"/>
      <c r="K44" s="110"/>
      <c r="L44" s="81"/>
      <c r="M44" s="109"/>
      <c r="N44" s="81"/>
      <c r="O44" s="110"/>
      <c r="P44" s="111"/>
      <c r="Q44" s="110"/>
      <c r="R44" s="81"/>
      <c r="S44" s="72"/>
      <c r="T44" s="110"/>
      <c r="U44" s="112"/>
    </row>
    <row r="45" spans="1:21" x14ac:dyDescent="0.25">
      <c r="A45" s="81"/>
      <c r="B45" s="72"/>
      <c r="C45" s="72"/>
      <c r="D45" s="109"/>
      <c r="E45" s="81"/>
      <c r="F45" s="72"/>
      <c r="G45" s="72"/>
      <c r="H45" s="72"/>
      <c r="I45" s="110"/>
      <c r="J45" s="81"/>
      <c r="K45" s="110"/>
      <c r="L45" s="81"/>
      <c r="M45" s="109"/>
      <c r="N45" s="81"/>
      <c r="O45" s="110"/>
      <c r="P45" s="111"/>
      <c r="Q45" s="110"/>
      <c r="R45" s="81"/>
      <c r="S45" s="72"/>
      <c r="T45" s="110"/>
      <c r="U45" s="112"/>
    </row>
    <row r="46" spans="1:21" x14ac:dyDescent="0.25">
      <c r="A46" s="81"/>
      <c r="B46" s="72"/>
      <c r="C46" s="72"/>
      <c r="D46" s="109"/>
      <c r="E46" s="81"/>
      <c r="F46" s="72"/>
      <c r="G46" s="72"/>
      <c r="H46" s="72"/>
      <c r="I46" s="110"/>
      <c r="J46" s="81"/>
      <c r="K46" s="110"/>
      <c r="L46" s="81"/>
      <c r="M46" s="109"/>
      <c r="N46" s="81"/>
      <c r="O46" s="110"/>
      <c r="P46" s="111"/>
      <c r="Q46" s="110"/>
      <c r="R46" s="81"/>
      <c r="S46" s="72"/>
      <c r="T46" s="110"/>
      <c r="U46" s="112"/>
    </row>
    <row r="47" spans="1:21" x14ac:dyDescent="0.25">
      <c r="A47" s="81"/>
      <c r="B47" s="72"/>
      <c r="C47" s="72"/>
      <c r="D47" s="109"/>
      <c r="E47" s="81"/>
      <c r="F47" s="72"/>
      <c r="G47" s="72"/>
      <c r="H47" s="72"/>
      <c r="I47" s="110"/>
      <c r="J47" s="81"/>
      <c r="K47" s="110"/>
      <c r="L47" s="81"/>
      <c r="M47" s="109"/>
      <c r="N47" s="81"/>
      <c r="O47" s="110"/>
      <c r="P47" s="111"/>
      <c r="Q47" s="110"/>
      <c r="R47" s="81"/>
      <c r="S47" s="72"/>
      <c r="T47" s="110"/>
      <c r="U47" s="112"/>
    </row>
    <row r="48" spans="1:21" x14ac:dyDescent="0.25">
      <c r="A48" s="81"/>
      <c r="B48" s="72"/>
      <c r="C48" s="72"/>
      <c r="D48" s="109"/>
      <c r="E48" s="81"/>
      <c r="F48" s="72"/>
      <c r="G48" s="72"/>
      <c r="H48" s="72"/>
      <c r="I48" s="110"/>
      <c r="J48" s="81"/>
      <c r="K48" s="110"/>
      <c r="L48" s="81"/>
      <c r="M48" s="109"/>
      <c r="N48" s="81"/>
      <c r="O48" s="110"/>
      <c r="P48" s="111"/>
      <c r="Q48" s="110"/>
      <c r="R48" s="81"/>
      <c r="S48" s="72"/>
      <c r="T48" s="110"/>
      <c r="U48" s="112"/>
    </row>
    <row r="49" spans="1:21" x14ac:dyDescent="0.25">
      <c r="A49" s="81"/>
      <c r="B49" s="72"/>
      <c r="C49" s="72"/>
      <c r="D49" s="109"/>
      <c r="E49" s="81"/>
      <c r="F49" s="72"/>
      <c r="G49" s="72"/>
      <c r="H49" s="72"/>
      <c r="I49" s="110"/>
      <c r="J49" s="81"/>
      <c r="K49" s="110"/>
      <c r="L49" s="81"/>
      <c r="M49" s="109"/>
      <c r="N49" s="81"/>
      <c r="O49" s="110"/>
      <c r="P49" s="111"/>
      <c r="Q49" s="110"/>
      <c r="R49" s="81"/>
      <c r="S49" s="72"/>
      <c r="T49" s="110"/>
      <c r="U49" s="112"/>
    </row>
    <row r="50" spans="1:21" x14ac:dyDescent="0.25">
      <c r="A50" s="81"/>
      <c r="B50" s="72"/>
      <c r="C50" s="72"/>
      <c r="D50" s="109"/>
      <c r="E50" s="81"/>
      <c r="F50" s="72"/>
      <c r="G50" s="72"/>
      <c r="H50" s="72"/>
      <c r="I50" s="110"/>
      <c r="J50" s="81"/>
      <c r="K50" s="110"/>
      <c r="L50" s="81"/>
      <c r="M50" s="109"/>
      <c r="N50" s="81"/>
      <c r="O50" s="110"/>
      <c r="P50" s="111"/>
      <c r="Q50" s="110"/>
      <c r="R50" s="81"/>
      <c r="S50" s="72"/>
      <c r="T50" s="110"/>
      <c r="U50" s="112"/>
    </row>
    <row r="51" spans="1:21" x14ac:dyDescent="0.25">
      <c r="A51" s="81"/>
      <c r="B51" s="72"/>
      <c r="C51" s="72"/>
      <c r="D51" s="109"/>
      <c r="E51" s="81"/>
      <c r="F51" s="72"/>
      <c r="G51" s="72"/>
      <c r="H51" s="72"/>
      <c r="I51" s="110"/>
      <c r="J51" s="81"/>
      <c r="K51" s="110"/>
      <c r="L51" s="81"/>
      <c r="M51" s="109"/>
      <c r="N51" s="81"/>
      <c r="O51" s="110"/>
      <c r="P51" s="111"/>
      <c r="Q51" s="110"/>
      <c r="R51" s="81"/>
      <c r="S51" s="72"/>
      <c r="T51" s="110"/>
      <c r="U51" s="112"/>
    </row>
    <row r="52" spans="1:21" ht="15.75" thickBot="1" x14ac:dyDescent="0.3">
      <c r="A52" s="93"/>
      <c r="B52" s="76"/>
      <c r="C52" s="76"/>
      <c r="D52" s="113"/>
      <c r="E52" s="93"/>
      <c r="F52" s="76"/>
      <c r="G52" s="76"/>
      <c r="H52" s="76"/>
      <c r="I52" s="114"/>
      <c r="J52" s="93"/>
      <c r="K52" s="114"/>
      <c r="L52" s="93"/>
      <c r="M52" s="113"/>
      <c r="N52" s="93"/>
      <c r="O52" s="114"/>
      <c r="P52" s="115"/>
      <c r="Q52" s="114"/>
      <c r="R52" s="93"/>
      <c r="S52" s="76"/>
      <c r="T52" s="114"/>
      <c r="U52" s="116"/>
    </row>
  </sheetData>
  <mergeCells count="9">
    <mergeCell ref="R2:T2"/>
    <mergeCell ref="E2:I2"/>
    <mergeCell ref="A2:D2"/>
    <mergeCell ref="A1:T1"/>
    <mergeCell ref="U1:U3"/>
    <mergeCell ref="J2:K2"/>
    <mergeCell ref="L2:M2"/>
    <mergeCell ref="N2:O2"/>
    <mergeCell ref="P2:Q2"/>
  </mergeCells>
  <pageMargins left="0.7" right="0.7" top="0.75" bottom="0.20416666666666666" header="0.3" footer="0.3"/>
  <pageSetup paperSize="9" scale="65" fitToHeight="0" orientation="landscape" horizontalDpi="4294967293" r:id="rId1"/>
  <headerFooter>
    <oddHeader>&amp;C&amp;14Inscriptions nominatives - Natation
&amp;"-,Gras"&amp;11Jeux Nationaux du Sport d'Entreprise du 8 au 12 mai 2019 - Martinique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C1:I22"/>
  <sheetViews>
    <sheetView view="pageLayout" zoomScale="85" zoomScaleNormal="100" zoomScalePageLayoutView="85" workbookViewId="0">
      <selection activeCell="C3" sqref="C3:I22"/>
    </sheetView>
  </sheetViews>
  <sheetFormatPr baseColWidth="10" defaultColWidth="11" defaultRowHeight="15" x14ac:dyDescent="0.25"/>
  <cols>
    <col min="2" max="2" width="5.42578125" customWidth="1"/>
    <col min="3" max="4" width="15.85546875" customWidth="1"/>
    <col min="5" max="5" width="5.42578125" bestFit="1" customWidth="1"/>
    <col min="6" max="7" width="10.85546875" customWidth="1"/>
    <col min="8" max="8" width="12.140625" customWidth="1"/>
    <col min="9" max="9" width="23.140625" customWidth="1"/>
  </cols>
  <sheetData>
    <row r="1" spans="3:9" ht="30.75" customHeight="1" x14ac:dyDescent="0.25">
      <c r="C1" s="301" t="s">
        <v>108</v>
      </c>
      <c r="D1" s="302"/>
      <c r="E1" s="302"/>
      <c r="F1" s="302"/>
      <c r="G1" s="302"/>
      <c r="H1" s="303"/>
      <c r="I1" s="272" t="s">
        <v>74</v>
      </c>
    </row>
    <row r="2" spans="3:9" ht="39" thickBot="1" x14ac:dyDescent="0.3">
      <c r="C2" s="25" t="s">
        <v>56</v>
      </c>
      <c r="D2" s="22" t="s">
        <v>57</v>
      </c>
      <c r="E2" s="23" t="s">
        <v>68</v>
      </c>
      <c r="F2" s="23" t="s">
        <v>58</v>
      </c>
      <c r="G2" s="23" t="s">
        <v>109</v>
      </c>
      <c r="H2" s="23" t="s">
        <v>110</v>
      </c>
      <c r="I2" s="273"/>
    </row>
    <row r="3" spans="3:9" x14ac:dyDescent="0.25">
      <c r="C3" s="92"/>
      <c r="D3" s="78"/>
      <c r="E3" s="78"/>
      <c r="F3" s="79"/>
      <c r="G3" s="79"/>
      <c r="H3" s="79"/>
      <c r="I3" s="80"/>
    </row>
    <row r="4" spans="3:9" x14ac:dyDescent="0.25">
      <c r="C4" s="81"/>
      <c r="D4" s="72"/>
      <c r="E4" s="72"/>
      <c r="F4" s="72"/>
      <c r="G4" s="72"/>
      <c r="H4" s="72"/>
      <c r="I4" s="73"/>
    </row>
    <row r="5" spans="3:9" x14ac:dyDescent="0.25">
      <c r="C5" s="81"/>
      <c r="D5" s="72"/>
      <c r="E5" s="72"/>
      <c r="F5" s="72"/>
      <c r="G5" s="72"/>
      <c r="H5" s="72"/>
      <c r="I5" s="73"/>
    </row>
    <row r="6" spans="3:9" x14ac:dyDescent="0.25">
      <c r="C6" s="81"/>
      <c r="D6" s="72"/>
      <c r="E6" s="72"/>
      <c r="F6" s="72"/>
      <c r="G6" s="72"/>
      <c r="H6" s="72"/>
      <c r="I6" s="73"/>
    </row>
    <row r="7" spans="3:9" x14ac:dyDescent="0.25">
      <c r="C7" s="81"/>
      <c r="D7" s="72"/>
      <c r="E7" s="72"/>
      <c r="F7" s="72"/>
      <c r="G7" s="72"/>
      <c r="H7" s="72"/>
      <c r="I7" s="73"/>
    </row>
    <row r="8" spans="3:9" x14ac:dyDescent="0.25">
      <c r="C8" s="81"/>
      <c r="D8" s="72"/>
      <c r="E8" s="72"/>
      <c r="F8" s="72"/>
      <c r="G8" s="72"/>
      <c r="H8" s="72"/>
      <c r="I8" s="73"/>
    </row>
    <row r="9" spans="3:9" x14ac:dyDescent="0.25">
      <c r="C9" s="81"/>
      <c r="D9" s="72"/>
      <c r="E9" s="72"/>
      <c r="F9" s="72"/>
      <c r="G9" s="72"/>
      <c r="H9" s="72"/>
      <c r="I9" s="73"/>
    </row>
    <row r="10" spans="3:9" x14ac:dyDescent="0.25">
      <c r="C10" s="81"/>
      <c r="D10" s="72"/>
      <c r="E10" s="72"/>
      <c r="F10" s="72"/>
      <c r="G10" s="72"/>
      <c r="H10" s="72"/>
      <c r="I10" s="73"/>
    </row>
    <row r="11" spans="3:9" x14ac:dyDescent="0.25">
      <c r="C11" s="81"/>
      <c r="D11" s="72"/>
      <c r="E11" s="72"/>
      <c r="F11" s="72"/>
      <c r="G11" s="72"/>
      <c r="H11" s="72"/>
      <c r="I11" s="73"/>
    </row>
    <row r="12" spans="3:9" x14ac:dyDescent="0.25">
      <c r="C12" s="81"/>
      <c r="D12" s="72"/>
      <c r="E12" s="72"/>
      <c r="F12" s="72"/>
      <c r="G12" s="72"/>
      <c r="H12" s="72"/>
      <c r="I12" s="73"/>
    </row>
    <row r="13" spans="3:9" x14ac:dyDescent="0.25">
      <c r="C13" s="81"/>
      <c r="D13" s="72"/>
      <c r="E13" s="72"/>
      <c r="F13" s="72"/>
      <c r="G13" s="72"/>
      <c r="H13" s="72"/>
      <c r="I13" s="73"/>
    </row>
    <row r="14" spans="3:9" x14ac:dyDescent="0.25">
      <c r="C14" s="81"/>
      <c r="D14" s="72"/>
      <c r="E14" s="72"/>
      <c r="F14" s="72"/>
      <c r="G14" s="72"/>
      <c r="H14" s="72"/>
      <c r="I14" s="73"/>
    </row>
    <row r="15" spans="3:9" x14ac:dyDescent="0.25">
      <c r="C15" s="81"/>
      <c r="D15" s="72"/>
      <c r="E15" s="72"/>
      <c r="F15" s="72"/>
      <c r="G15" s="72"/>
      <c r="H15" s="72"/>
      <c r="I15" s="73"/>
    </row>
    <row r="16" spans="3:9" x14ac:dyDescent="0.25">
      <c r="C16" s="81"/>
      <c r="D16" s="72"/>
      <c r="E16" s="72"/>
      <c r="F16" s="72"/>
      <c r="G16" s="72"/>
      <c r="H16" s="72"/>
      <c r="I16" s="73"/>
    </row>
    <row r="17" spans="3:9" x14ac:dyDescent="0.25">
      <c r="C17" s="81"/>
      <c r="D17" s="72"/>
      <c r="E17" s="72"/>
      <c r="F17" s="72"/>
      <c r="G17" s="72"/>
      <c r="H17" s="72"/>
      <c r="I17" s="73"/>
    </row>
    <row r="18" spans="3:9" x14ac:dyDescent="0.25">
      <c r="C18" s="81"/>
      <c r="D18" s="72"/>
      <c r="E18" s="72"/>
      <c r="F18" s="72"/>
      <c r="G18" s="72"/>
      <c r="H18" s="72"/>
      <c r="I18" s="73"/>
    </row>
    <row r="19" spans="3:9" x14ac:dyDescent="0.25">
      <c r="C19" s="81"/>
      <c r="D19" s="72"/>
      <c r="E19" s="72"/>
      <c r="F19" s="72"/>
      <c r="G19" s="72"/>
      <c r="H19" s="72"/>
      <c r="I19" s="73"/>
    </row>
    <row r="20" spans="3:9" x14ac:dyDescent="0.25">
      <c r="C20" s="81"/>
      <c r="D20" s="72"/>
      <c r="E20" s="72"/>
      <c r="F20" s="72"/>
      <c r="G20" s="72"/>
      <c r="H20" s="72"/>
      <c r="I20" s="73"/>
    </row>
    <row r="21" spans="3:9" x14ac:dyDescent="0.25">
      <c r="C21" s="81"/>
      <c r="D21" s="72"/>
      <c r="E21" s="72"/>
      <c r="F21" s="72"/>
      <c r="G21" s="72"/>
      <c r="H21" s="72"/>
      <c r="I21" s="73"/>
    </row>
    <row r="22" spans="3:9" ht="15.75" thickBot="1" x14ac:dyDescent="0.3">
      <c r="C22" s="93"/>
      <c r="D22" s="76"/>
      <c r="E22" s="76"/>
      <c r="F22" s="76"/>
      <c r="G22" s="76"/>
      <c r="H22" s="76"/>
      <c r="I22" s="77"/>
    </row>
  </sheetData>
  <mergeCells count="2">
    <mergeCell ref="C1:H1"/>
    <mergeCell ref="I1:I2"/>
  </mergeCells>
  <pageMargins left="0.7" right="0.7" top="0.75" bottom="0.20416666666666666" header="0.3" footer="0.3"/>
  <pageSetup paperSize="9" fitToHeight="0" orientation="landscape" horizontalDpi="4294967293" r:id="rId1"/>
  <headerFooter>
    <oddHeader>&amp;C&amp;14Inscriptions nominatives - Pétanque
&amp;"-,Gras"&amp;11Jeux Nationaux du Sport d'Entreprise du 8 au 12 mai 2019 - Martinique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C1:I29"/>
  <sheetViews>
    <sheetView view="pageLayout" zoomScale="85" zoomScaleNormal="100" zoomScalePageLayoutView="85" workbookViewId="0">
      <selection activeCell="C22" sqref="C22:I29"/>
    </sheetView>
  </sheetViews>
  <sheetFormatPr baseColWidth="10" defaultColWidth="11" defaultRowHeight="15" x14ac:dyDescent="0.25"/>
  <cols>
    <col min="2" max="2" width="5.42578125" customWidth="1"/>
    <col min="3" max="4" width="15.85546875" customWidth="1"/>
    <col min="5" max="5" width="5.42578125" bestFit="1" customWidth="1"/>
    <col min="6" max="6" width="10.85546875" customWidth="1"/>
    <col min="7" max="7" width="14.7109375" customWidth="1"/>
    <col min="8" max="8" width="17.140625" customWidth="1"/>
    <col min="9" max="9" width="23.140625" customWidth="1"/>
  </cols>
  <sheetData>
    <row r="1" spans="3:9" ht="30.75" customHeight="1" x14ac:dyDescent="0.25">
      <c r="C1" s="301" t="s">
        <v>114</v>
      </c>
      <c r="D1" s="302"/>
      <c r="E1" s="302"/>
      <c r="F1" s="302"/>
      <c r="G1" s="302"/>
      <c r="H1" s="303"/>
      <c r="I1" s="272" t="s">
        <v>74</v>
      </c>
    </row>
    <row r="2" spans="3:9" ht="39" thickBot="1" x14ac:dyDescent="0.3">
      <c r="C2" s="25" t="s">
        <v>56</v>
      </c>
      <c r="D2" s="22" t="s">
        <v>57</v>
      </c>
      <c r="E2" s="23" t="s">
        <v>68</v>
      </c>
      <c r="F2" s="23" t="s">
        <v>58</v>
      </c>
      <c r="G2" s="23" t="s">
        <v>111</v>
      </c>
      <c r="H2" s="23" t="s">
        <v>112</v>
      </c>
      <c r="I2" s="273"/>
    </row>
    <row r="3" spans="3:9" x14ac:dyDescent="0.25">
      <c r="C3" s="92"/>
      <c r="D3" s="78"/>
      <c r="E3" s="78"/>
      <c r="F3" s="79"/>
      <c r="G3" s="79"/>
      <c r="H3" s="79"/>
      <c r="I3" s="80"/>
    </row>
    <row r="4" spans="3:9" x14ac:dyDescent="0.25">
      <c r="C4" s="81"/>
      <c r="D4" s="72"/>
      <c r="E4" s="72"/>
      <c r="F4" s="72"/>
      <c r="G4" s="72"/>
      <c r="H4" s="72"/>
      <c r="I4" s="73"/>
    </row>
    <row r="5" spans="3:9" x14ac:dyDescent="0.25">
      <c r="C5" s="81"/>
      <c r="D5" s="72"/>
      <c r="E5" s="72"/>
      <c r="F5" s="72"/>
      <c r="G5" s="72"/>
      <c r="H5" s="72"/>
      <c r="I5" s="73"/>
    </row>
    <row r="6" spans="3:9" x14ac:dyDescent="0.25">
      <c r="C6" s="81"/>
      <c r="D6" s="72"/>
      <c r="E6" s="72"/>
      <c r="F6" s="72"/>
      <c r="G6" s="72"/>
      <c r="H6" s="72"/>
      <c r="I6" s="73"/>
    </row>
    <row r="7" spans="3:9" x14ac:dyDescent="0.25">
      <c r="C7" s="81"/>
      <c r="D7" s="72"/>
      <c r="E7" s="72"/>
      <c r="F7" s="72"/>
      <c r="G7" s="72"/>
      <c r="H7" s="72"/>
      <c r="I7" s="73"/>
    </row>
    <row r="8" spans="3:9" x14ac:dyDescent="0.25">
      <c r="C8" s="81"/>
      <c r="D8" s="72"/>
      <c r="E8" s="72"/>
      <c r="F8" s="72"/>
      <c r="G8" s="72"/>
      <c r="H8" s="72"/>
      <c r="I8" s="73"/>
    </row>
    <row r="9" spans="3:9" x14ac:dyDescent="0.25">
      <c r="C9" s="81"/>
      <c r="D9" s="72"/>
      <c r="E9" s="72"/>
      <c r="F9" s="72"/>
      <c r="G9" s="72"/>
      <c r="H9" s="72"/>
      <c r="I9" s="73"/>
    </row>
    <row r="10" spans="3:9" x14ac:dyDescent="0.25">
      <c r="C10" s="81"/>
      <c r="D10" s="72"/>
      <c r="E10" s="72"/>
      <c r="F10" s="72"/>
      <c r="G10" s="72"/>
      <c r="H10" s="72"/>
      <c r="I10" s="73"/>
    </row>
    <row r="11" spans="3:9" x14ac:dyDescent="0.25">
      <c r="C11" s="81"/>
      <c r="D11" s="72"/>
      <c r="E11" s="72"/>
      <c r="F11" s="72"/>
      <c r="G11" s="72"/>
      <c r="H11" s="72"/>
      <c r="I11" s="73"/>
    </row>
    <row r="12" spans="3:9" x14ac:dyDescent="0.25">
      <c r="C12" s="81"/>
      <c r="D12" s="72"/>
      <c r="E12" s="72"/>
      <c r="F12" s="72"/>
      <c r="G12" s="72"/>
      <c r="H12" s="72"/>
      <c r="I12" s="73"/>
    </row>
    <row r="13" spans="3:9" x14ac:dyDescent="0.25">
      <c r="C13" s="81"/>
      <c r="D13" s="72"/>
      <c r="E13" s="72"/>
      <c r="F13" s="72"/>
      <c r="G13" s="72"/>
      <c r="H13" s="72"/>
      <c r="I13" s="73"/>
    </row>
    <row r="14" spans="3:9" x14ac:dyDescent="0.25">
      <c r="C14" s="81"/>
      <c r="D14" s="72"/>
      <c r="E14" s="72"/>
      <c r="F14" s="72"/>
      <c r="G14" s="72"/>
      <c r="H14" s="72"/>
      <c r="I14" s="73"/>
    </row>
    <row r="15" spans="3:9" x14ac:dyDescent="0.25">
      <c r="C15" s="81"/>
      <c r="D15" s="72"/>
      <c r="E15" s="72"/>
      <c r="F15" s="72"/>
      <c r="G15" s="72"/>
      <c r="H15" s="72"/>
      <c r="I15" s="73"/>
    </row>
    <row r="16" spans="3:9" x14ac:dyDescent="0.25">
      <c r="C16" s="81"/>
      <c r="D16" s="72"/>
      <c r="E16" s="72"/>
      <c r="F16" s="72"/>
      <c r="G16" s="72"/>
      <c r="H16" s="72"/>
      <c r="I16" s="73"/>
    </row>
    <row r="17" spans="3:9" x14ac:dyDescent="0.25">
      <c r="C17" s="81"/>
      <c r="D17" s="72"/>
      <c r="E17" s="72"/>
      <c r="F17" s="72"/>
      <c r="G17" s="72"/>
      <c r="H17" s="72"/>
      <c r="I17" s="73"/>
    </row>
    <row r="18" spans="3:9" x14ac:dyDescent="0.25">
      <c r="C18" s="81"/>
      <c r="D18" s="72"/>
      <c r="E18" s="72"/>
      <c r="F18" s="72"/>
      <c r="G18" s="72"/>
      <c r="H18" s="72"/>
      <c r="I18" s="73"/>
    </row>
    <row r="19" spans="3:9" ht="15.75" thickBot="1" x14ac:dyDescent="0.3">
      <c r="C19" s="93"/>
      <c r="D19" s="76"/>
      <c r="E19" s="76"/>
      <c r="F19" s="76"/>
      <c r="G19" s="76"/>
      <c r="H19" s="76"/>
      <c r="I19" s="77"/>
    </row>
    <row r="20" spans="3:9" ht="31.5" customHeight="1" x14ac:dyDescent="0.25">
      <c r="C20" s="301" t="s">
        <v>113</v>
      </c>
      <c r="D20" s="302"/>
      <c r="E20" s="302"/>
      <c r="F20" s="302"/>
      <c r="G20" s="302"/>
      <c r="H20" s="303"/>
      <c r="I20" s="272" t="s">
        <v>74</v>
      </c>
    </row>
    <row r="21" spans="3:9" ht="42.75" customHeight="1" thickBot="1" x14ac:dyDescent="0.3">
      <c r="C21" s="26" t="s">
        <v>56</v>
      </c>
      <c r="D21" s="27" t="s">
        <v>57</v>
      </c>
      <c r="E21" s="28" t="s">
        <v>68</v>
      </c>
      <c r="F21" s="28" t="s">
        <v>58</v>
      </c>
      <c r="G21" s="28" t="s">
        <v>111</v>
      </c>
      <c r="H21" s="28" t="s">
        <v>112</v>
      </c>
      <c r="I21" s="289"/>
    </row>
    <row r="22" spans="3:9" x14ac:dyDescent="0.25">
      <c r="C22" s="102"/>
      <c r="D22" s="74"/>
      <c r="E22" s="74"/>
      <c r="F22" s="103"/>
      <c r="G22" s="103"/>
      <c r="H22" s="103"/>
      <c r="I22" s="75"/>
    </row>
    <row r="23" spans="3:9" x14ac:dyDescent="0.25">
      <c r="C23" s="81"/>
      <c r="D23" s="72"/>
      <c r="E23" s="72"/>
      <c r="F23" s="72"/>
      <c r="G23" s="72"/>
      <c r="H23" s="72"/>
      <c r="I23" s="73"/>
    </row>
    <row r="24" spans="3:9" x14ac:dyDescent="0.25">
      <c r="C24" s="81"/>
      <c r="D24" s="72"/>
      <c r="E24" s="72"/>
      <c r="F24" s="72"/>
      <c r="G24" s="72"/>
      <c r="H24" s="72"/>
      <c r="I24" s="73"/>
    </row>
    <row r="25" spans="3:9" x14ac:dyDescent="0.25">
      <c r="C25" s="81"/>
      <c r="D25" s="72"/>
      <c r="E25" s="72"/>
      <c r="F25" s="72"/>
      <c r="G25" s="72"/>
      <c r="H25" s="72"/>
      <c r="I25" s="73"/>
    </row>
    <row r="26" spans="3:9" x14ac:dyDescent="0.25">
      <c r="C26" s="81"/>
      <c r="D26" s="72"/>
      <c r="E26" s="72"/>
      <c r="F26" s="72"/>
      <c r="G26" s="72"/>
      <c r="H26" s="72"/>
      <c r="I26" s="73"/>
    </row>
    <row r="27" spans="3:9" x14ac:dyDescent="0.25">
      <c r="C27" s="81"/>
      <c r="D27" s="72"/>
      <c r="E27" s="72"/>
      <c r="F27" s="72"/>
      <c r="G27" s="72"/>
      <c r="H27" s="72"/>
      <c r="I27" s="73"/>
    </row>
    <row r="28" spans="3:9" x14ac:dyDescent="0.25">
      <c r="C28" s="81"/>
      <c r="D28" s="72"/>
      <c r="E28" s="72"/>
      <c r="F28" s="72"/>
      <c r="G28" s="72"/>
      <c r="H28" s="72"/>
      <c r="I28" s="73"/>
    </row>
    <row r="29" spans="3:9" ht="15.75" thickBot="1" x14ac:dyDescent="0.3">
      <c r="C29" s="93"/>
      <c r="D29" s="76"/>
      <c r="E29" s="76"/>
      <c r="F29" s="76"/>
      <c r="G29" s="76"/>
      <c r="H29" s="76"/>
      <c r="I29" s="77"/>
    </row>
  </sheetData>
  <mergeCells count="4">
    <mergeCell ref="C1:H1"/>
    <mergeCell ref="I1:I2"/>
    <mergeCell ref="C20:H20"/>
    <mergeCell ref="I20:I21"/>
  </mergeCells>
  <pageMargins left="0.7" right="0.7" top="0.75" bottom="0.20416666666666666" header="0.3" footer="0.3"/>
  <pageSetup paperSize="9" fitToHeight="0" orientation="landscape" horizontalDpi="4294967293" r:id="rId1"/>
  <headerFooter>
    <oddHeader>&amp;C&amp;14Inscriptions nominatives - Randonnée Pédestre - Marche Nordique
&amp;"-,Gras"&amp;11Jeux Nationaux du Sport d'Entreprise du 8 au 12 mai 2019 - Martinique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C1:H30"/>
  <sheetViews>
    <sheetView view="pageLayout" zoomScale="85" zoomScaleNormal="100" zoomScalePageLayoutView="85" workbookViewId="0">
      <selection activeCell="D17" sqref="D17:H30"/>
    </sheetView>
  </sheetViews>
  <sheetFormatPr baseColWidth="10" defaultColWidth="11" defaultRowHeight="15" x14ac:dyDescent="0.25"/>
  <cols>
    <col min="2" max="2" width="13.42578125" customWidth="1"/>
    <col min="4" max="5" width="15.85546875" customWidth="1"/>
    <col min="6" max="6" width="5.42578125" bestFit="1" customWidth="1"/>
    <col min="7" max="7" width="10.85546875" customWidth="1"/>
    <col min="8" max="8" width="23.140625" customWidth="1"/>
  </cols>
  <sheetData>
    <row r="1" spans="3:8" ht="30.75" customHeight="1" x14ac:dyDescent="0.25">
      <c r="C1" s="235" t="s">
        <v>115</v>
      </c>
      <c r="D1" s="236"/>
      <c r="E1" s="236"/>
      <c r="F1" s="236"/>
      <c r="G1" s="236"/>
      <c r="H1" s="272" t="s">
        <v>70</v>
      </c>
    </row>
    <row r="2" spans="3:8" ht="39" thickBot="1" x14ac:dyDescent="0.3">
      <c r="C2" s="14" t="s">
        <v>71</v>
      </c>
      <c r="D2" s="22" t="s">
        <v>56</v>
      </c>
      <c r="E2" s="22" t="s">
        <v>57</v>
      </c>
      <c r="F2" s="23" t="s">
        <v>68</v>
      </c>
      <c r="G2" s="23" t="s">
        <v>58</v>
      </c>
      <c r="H2" s="273"/>
    </row>
    <row r="3" spans="3:8" x14ac:dyDescent="0.25">
      <c r="C3" s="284">
        <v>1</v>
      </c>
      <c r="D3" s="78"/>
      <c r="E3" s="78"/>
      <c r="F3" s="78"/>
      <c r="G3" s="79"/>
      <c r="H3" s="80"/>
    </row>
    <row r="4" spans="3:8" x14ac:dyDescent="0.25">
      <c r="C4" s="284"/>
      <c r="D4" s="78"/>
      <c r="E4" s="78"/>
      <c r="F4" s="78"/>
      <c r="G4" s="79"/>
      <c r="H4" s="80"/>
    </row>
    <row r="5" spans="3:8" x14ac:dyDescent="0.25">
      <c r="C5" s="284"/>
      <c r="D5" s="78"/>
      <c r="E5" s="78"/>
      <c r="F5" s="78"/>
      <c r="G5" s="79"/>
      <c r="H5" s="80"/>
    </row>
    <row r="6" spans="3:8" x14ac:dyDescent="0.25">
      <c r="C6" s="284"/>
      <c r="D6" s="78"/>
      <c r="E6" s="78"/>
      <c r="F6" s="78"/>
      <c r="G6" s="79"/>
      <c r="H6" s="80"/>
    </row>
    <row r="7" spans="3:8" x14ac:dyDescent="0.25">
      <c r="C7" s="284"/>
      <c r="D7" s="78"/>
      <c r="E7" s="78"/>
      <c r="F7" s="78"/>
      <c r="G7" s="79"/>
      <c r="H7" s="80"/>
    </row>
    <row r="8" spans="3:8" x14ac:dyDescent="0.25">
      <c r="C8" s="284"/>
      <c r="D8" s="78"/>
      <c r="E8" s="78"/>
      <c r="F8" s="78"/>
      <c r="G8" s="79"/>
      <c r="H8" s="80"/>
    </row>
    <row r="9" spans="3:8" x14ac:dyDescent="0.25">
      <c r="C9" s="284"/>
      <c r="D9" s="78"/>
      <c r="E9" s="78"/>
      <c r="F9" s="78"/>
      <c r="G9" s="79"/>
      <c r="H9" s="80"/>
    </row>
    <row r="10" spans="3:8" x14ac:dyDescent="0.25">
      <c r="C10" s="284"/>
      <c r="D10" s="78"/>
      <c r="E10" s="78"/>
      <c r="F10" s="78"/>
      <c r="G10" s="79"/>
      <c r="H10" s="80"/>
    </row>
    <row r="11" spans="3:8" x14ac:dyDescent="0.25">
      <c r="C11" s="284"/>
      <c r="D11" s="78"/>
      <c r="E11" s="78"/>
      <c r="F11" s="78"/>
      <c r="G11" s="79"/>
      <c r="H11" s="80"/>
    </row>
    <row r="12" spans="3:8" x14ac:dyDescent="0.25">
      <c r="C12" s="284"/>
      <c r="D12" s="78"/>
      <c r="E12" s="78"/>
      <c r="F12" s="78"/>
      <c r="G12" s="79"/>
      <c r="H12" s="80"/>
    </row>
    <row r="13" spans="3:8" x14ac:dyDescent="0.25">
      <c r="C13" s="284"/>
      <c r="D13" s="78"/>
      <c r="E13" s="78"/>
      <c r="F13" s="78"/>
      <c r="G13" s="79"/>
      <c r="H13" s="80"/>
    </row>
    <row r="14" spans="3:8" x14ac:dyDescent="0.25">
      <c r="C14" s="284"/>
      <c r="D14" s="72"/>
      <c r="E14" s="72"/>
      <c r="F14" s="72"/>
      <c r="G14" s="72"/>
      <c r="H14" s="73"/>
    </row>
    <row r="15" spans="3:8" x14ac:dyDescent="0.25">
      <c r="C15" s="284"/>
      <c r="D15" s="72"/>
      <c r="E15" s="72"/>
      <c r="F15" s="72"/>
      <c r="G15" s="72"/>
      <c r="H15" s="73"/>
    </row>
    <row r="16" spans="3:8" ht="15.75" thickBot="1" x14ac:dyDescent="0.3">
      <c r="C16" s="285"/>
      <c r="D16" s="76"/>
      <c r="E16" s="76"/>
      <c r="F16" s="76"/>
      <c r="G16" s="76"/>
      <c r="H16" s="77"/>
    </row>
    <row r="17" spans="3:8" x14ac:dyDescent="0.25">
      <c r="C17" s="284">
        <v>2</v>
      </c>
      <c r="D17" s="78"/>
      <c r="E17" s="78"/>
      <c r="F17" s="78"/>
      <c r="G17" s="79"/>
      <c r="H17" s="80"/>
    </row>
    <row r="18" spans="3:8" x14ac:dyDescent="0.25">
      <c r="C18" s="284"/>
      <c r="D18" s="78"/>
      <c r="E18" s="78"/>
      <c r="F18" s="78"/>
      <c r="G18" s="79"/>
      <c r="H18" s="80"/>
    </row>
    <row r="19" spans="3:8" x14ac:dyDescent="0.25">
      <c r="C19" s="284"/>
      <c r="D19" s="78"/>
      <c r="E19" s="78"/>
      <c r="F19" s="78"/>
      <c r="G19" s="79"/>
      <c r="H19" s="80"/>
    </row>
    <row r="20" spans="3:8" x14ac:dyDescent="0.25">
      <c r="C20" s="284"/>
      <c r="D20" s="78"/>
      <c r="E20" s="78"/>
      <c r="F20" s="78"/>
      <c r="G20" s="79"/>
      <c r="H20" s="80"/>
    </row>
    <row r="21" spans="3:8" x14ac:dyDescent="0.25">
      <c r="C21" s="284"/>
      <c r="D21" s="78"/>
      <c r="E21" s="78"/>
      <c r="F21" s="78"/>
      <c r="G21" s="79"/>
      <c r="H21" s="80"/>
    </row>
    <row r="22" spans="3:8" x14ac:dyDescent="0.25">
      <c r="C22" s="284"/>
      <c r="D22" s="78"/>
      <c r="E22" s="78"/>
      <c r="F22" s="78"/>
      <c r="G22" s="79"/>
      <c r="H22" s="80"/>
    </row>
    <row r="23" spans="3:8" x14ac:dyDescent="0.25">
      <c r="C23" s="284"/>
      <c r="D23" s="78"/>
      <c r="E23" s="78"/>
      <c r="F23" s="78"/>
      <c r="G23" s="79"/>
      <c r="H23" s="80"/>
    </row>
    <row r="24" spans="3:8" x14ac:dyDescent="0.25">
      <c r="C24" s="284"/>
      <c r="D24" s="78"/>
      <c r="E24" s="78"/>
      <c r="F24" s="78"/>
      <c r="G24" s="79"/>
      <c r="H24" s="80"/>
    </row>
    <row r="25" spans="3:8" x14ac:dyDescent="0.25">
      <c r="C25" s="284"/>
      <c r="D25" s="78"/>
      <c r="E25" s="78"/>
      <c r="F25" s="78"/>
      <c r="G25" s="79"/>
      <c r="H25" s="80"/>
    </row>
    <row r="26" spans="3:8" x14ac:dyDescent="0.25">
      <c r="C26" s="284"/>
      <c r="D26" s="78"/>
      <c r="E26" s="78"/>
      <c r="F26" s="78"/>
      <c r="G26" s="79"/>
      <c r="H26" s="80"/>
    </row>
    <row r="27" spans="3:8" x14ac:dyDescent="0.25">
      <c r="C27" s="284"/>
      <c r="D27" s="78"/>
      <c r="E27" s="78"/>
      <c r="F27" s="78"/>
      <c r="G27" s="79"/>
      <c r="H27" s="80"/>
    </row>
    <row r="28" spans="3:8" x14ac:dyDescent="0.25">
      <c r="C28" s="284"/>
      <c r="D28" s="72"/>
      <c r="E28" s="72"/>
      <c r="F28" s="72"/>
      <c r="G28" s="72"/>
      <c r="H28" s="73"/>
    </row>
    <row r="29" spans="3:8" x14ac:dyDescent="0.25">
      <c r="C29" s="284"/>
      <c r="D29" s="72"/>
      <c r="E29" s="72"/>
      <c r="F29" s="72"/>
      <c r="G29" s="72"/>
      <c r="H29" s="73"/>
    </row>
    <row r="30" spans="3:8" ht="15.75" thickBot="1" x14ac:dyDescent="0.3">
      <c r="C30" s="285"/>
      <c r="D30" s="76"/>
      <c r="E30" s="76"/>
      <c r="F30" s="76"/>
      <c r="G30" s="76"/>
      <c r="H30" s="77"/>
    </row>
  </sheetData>
  <mergeCells count="4">
    <mergeCell ref="C1:G1"/>
    <mergeCell ref="H1:H2"/>
    <mergeCell ref="C3:C16"/>
    <mergeCell ref="C17:C30"/>
  </mergeCells>
  <pageMargins left="0.7" right="0.7" top="0.75" bottom="0.20416666666666666" header="0.3" footer="0.3"/>
  <pageSetup paperSize="9" fitToHeight="0" orientation="landscape" horizontalDpi="4294967293" r:id="rId1"/>
  <headerFooter>
    <oddHeader>&amp;C&amp;14Inscriptions nominatives - Rugby à 7
&amp;"-,Gras"&amp;11Jeux Nationaux du Sport d'Entreprise du 8 au 12 mai 2019 - Martinique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37"/>
  <sheetViews>
    <sheetView view="pageLayout" zoomScale="85" zoomScaleNormal="100" zoomScalePageLayoutView="85" workbookViewId="0">
      <selection activeCell="B1" sqref="B1:G1"/>
    </sheetView>
  </sheetViews>
  <sheetFormatPr baseColWidth="10" defaultColWidth="11" defaultRowHeight="15" x14ac:dyDescent="0.25"/>
  <cols>
    <col min="1" max="1" width="12.5703125" customWidth="1"/>
    <col min="2" max="2" width="12.7109375" customWidth="1"/>
    <col min="3" max="3" width="5.42578125" bestFit="1" customWidth="1"/>
    <col min="4" max="4" width="10.85546875" customWidth="1"/>
    <col min="5" max="13" width="8" customWidth="1"/>
    <col min="14" max="14" width="24.85546875" customWidth="1"/>
  </cols>
  <sheetData>
    <row r="1" spans="1:14" ht="30.75" customHeight="1" x14ac:dyDescent="0.25">
      <c r="A1" s="176" t="s">
        <v>73</v>
      </c>
      <c r="B1" s="271"/>
      <c r="C1" s="271"/>
      <c r="D1" s="271"/>
      <c r="E1" s="271"/>
      <c r="F1" s="271"/>
      <c r="G1" s="271"/>
      <c r="H1" s="271"/>
      <c r="I1" s="271"/>
      <c r="J1" s="271"/>
      <c r="K1" s="271"/>
      <c r="L1" s="271"/>
      <c r="M1" s="177"/>
      <c r="N1" s="270" t="s">
        <v>69</v>
      </c>
    </row>
    <row r="2" spans="1:14" ht="38.25" x14ac:dyDescent="0.25">
      <c r="A2" s="18" t="s">
        <v>56</v>
      </c>
      <c r="B2" s="18" t="s">
        <v>57</v>
      </c>
      <c r="C2" s="19" t="s">
        <v>68</v>
      </c>
      <c r="D2" s="19" t="s">
        <v>58</v>
      </c>
      <c r="E2" s="18" t="s">
        <v>59</v>
      </c>
      <c r="F2" s="18" t="s">
        <v>60</v>
      </c>
      <c r="G2" s="18" t="s">
        <v>61</v>
      </c>
      <c r="H2" s="18" t="s">
        <v>62</v>
      </c>
      <c r="I2" s="18" t="s">
        <v>63</v>
      </c>
      <c r="J2" s="18" t="s">
        <v>64</v>
      </c>
      <c r="K2" s="19" t="s">
        <v>65</v>
      </c>
      <c r="L2" s="19" t="s">
        <v>66</v>
      </c>
      <c r="M2" s="19" t="s">
        <v>67</v>
      </c>
      <c r="N2" s="270"/>
    </row>
    <row r="3" spans="1:14" x14ac:dyDescent="0.25">
      <c r="A3" s="72"/>
      <c r="B3" s="72"/>
      <c r="C3" s="72"/>
      <c r="D3" s="90"/>
      <c r="E3" s="72"/>
      <c r="F3" s="72"/>
      <c r="G3" s="72"/>
      <c r="H3" s="72"/>
      <c r="I3" s="72"/>
      <c r="J3" s="72"/>
      <c r="K3" s="72"/>
      <c r="L3" s="72"/>
      <c r="M3" s="72"/>
      <c r="N3" s="91"/>
    </row>
    <row r="4" spans="1:14" x14ac:dyDescent="0.25">
      <c r="A4" s="72"/>
      <c r="B4" s="72"/>
      <c r="C4" s="72"/>
      <c r="D4" s="72"/>
      <c r="E4" s="72"/>
      <c r="F4" s="72"/>
      <c r="G4" s="72"/>
      <c r="H4" s="72"/>
      <c r="I4" s="72"/>
      <c r="J4" s="72"/>
      <c r="K4" s="72"/>
      <c r="L4" s="72"/>
      <c r="M4" s="72"/>
      <c r="N4" s="91"/>
    </row>
    <row r="5" spans="1:14" x14ac:dyDescent="0.25">
      <c r="A5" s="72"/>
      <c r="B5" s="72"/>
      <c r="C5" s="72"/>
      <c r="D5" s="72"/>
      <c r="E5" s="72"/>
      <c r="F5" s="72"/>
      <c r="G5" s="72"/>
      <c r="H5" s="72"/>
      <c r="I5" s="72"/>
      <c r="J5" s="72"/>
      <c r="K5" s="72"/>
      <c r="L5" s="72"/>
      <c r="M5" s="72"/>
      <c r="N5" s="91"/>
    </row>
    <row r="6" spans="1:14" x14ac:dyDescent="0.25">
      <c r="A6" s="72"/>
      <c r="B6" s="72"/>
      <c r="C6" s="72"/>
      <c r="D6" s="72"/>
      <c r="E6" s="72"/>
      <c r="F6" s="72"/>
      <c r="G6" s="72"/>
      <c r="H6" s="72"/>
      <c r="I6" s="72"/>
      <c r="J6" s="72"/>
      <c r="K6" s="72"/>
      <c r="L6" s="72"/>
      <c r="M6" s="72"/>
      <c r="N6" s="91"/>
    </row>
    <row r="7" spans="1:14" x14ac:dyDescent="0.25">
      <c r="A7" s="72"/>
      <c r="B7" s="72"/>
      <c r="C7" s="72"/>
      <c r="D7" s="72"/>
      <c r="E7" s="72"/>
      <c r="F7" s="72"/>
      <c r="G7" s="72"/>
      <c r="H7" s="72"/>
      <c r="I7" s="72"/>
      <c r="J7" s="72"/>
      <c r="K7" s="72"/>
      <c r="L7" s="72"/>
      <c r="M7" s="72"/>
      <c r="N7" s="91"/>
    </row>
    <row r="8" spans="1:14" x14ac:dyDescent="0.25">
      <c r="A8" s="72"/>
      <c r="B8" s="72"/>
      <c r="C8" s="72"/>
      <c r="D8" s="72"/>
      <c r="E8" s="72"/>
      <c r="F8" s="72"/>
      <c r="G8" s="72"/>
      <c r="H8" s="72"/>
      <c r="I8" s="72"/>
      <c r="J8" s="72"/>
      <c r="K8" s="72"/>
      <c r="L8" s="72"/>
      <c r="M8" s="72"/>
      <c r="N8" s="91"/>
    </row>
    <row r="9" spans="1:14" x14ac:dyDescent="0.25">
      <c r="A9" s="72"/>
      <c r="B9" s="72"/>
      <c r="C9" s="72"/>
      <c r="D9" s="72"/>
      <c r="E9" s="72"/>
      <c r="F9" s="72"/>
      <c r="G9" s="72"/>
      <c r="H9" s="72"/>
      <c r="I9" s="72"/>
      <c r="J9" s="72"/>
      <c r="K9" s="72"/>
      <c r="L9" s="72"/>
      <c r="M9" s="72"/>
      <c r="N9" s="91"/>
    </row>
    <row r="10" spans="1:14" x14ac:dyDescent="0.25">
      <c r="A10" s="72"/>
      <c r="B10" s="72"/>
      <c r="C10" s="72"/>
      <c r="D10" s="72"/>
      <c r="E10" s="72"/>
      <c r="F10" s="72"/>
      <c r="G10" s="72"/>
      <c r="H10" s="72"/>
      <c r="I10" s="72"/>
      <c r="J10" s="72"/>
      <c r="K10" s="72"/>
      <c r="L10" s="72"/>
      <c r="M10" s="72"/>
      <c r="N10" s="91"/>
    </row>
    <row r="11" spans="1:14" x14ac:dyDescent="0.25">
      <c r="A11" s="72"/>
      <c r="B11" s="72"/>
      <c r="C11" s="72"/>
      <c r="D11" s="72"/>
      <c r="E11" s="72"/>
      <c r="F11" s="72"/>
      <c r="G11" s="72"/>
      <c r="H11" s="72"/>
      <c r="I11" s="72"/>
      <c r="J11" s="72"/>
      <c r="K11" s="72"/>
      <c r="L11" s="72"/>
      <c r="M11" s="72"/>
      <c r="N11" s="91"/>
    </row>
    <row r="12" spans="1:14" x14ac:dyDescent="0.25">
      <c r="A12" s="72"/>
      <c r="B12" s="72"/>
      <c r="C12" s="72"/>
      <c r="D12" s="72"/>
      <c r="E12" s="72"/>
      <c r="F12" s="72"/>
      <c r="G12" s="72"/>
      <c r="H12" s="72"/>
      <c r="I12" s="72"/>
      <c r="J12" s="72"/>
      <c r="K12" s="72"/>
      <c r="L12" s="72"/>
      <c r="M12" s="72"/>
      <c r="N12" s="91"/>
    </row>
    <row r="13" spans="1:14" x14ac:dyDescent="0.25">
      <c r="A13" s="72"/>
      <c r="B13" s="72"/>
      <c r="C13" s="72"/>
      <c r="D13" s="72"/>
      <c r="E13" s="72"/>
      <c r="F13" s="72"/>
      <c r="G13" s="72"/>
      <c r="H13" s="72"/>
      <c r="I13" s="72"/>
      <c r="J13" s="72"/>
      <c r="K13" s="72"/>
      <c r="L13" s="72"/>
      <c r="M13" s="72"/>
      <c r="N13" s="91"/>
    </row>
    <row r="14" spans="1:14" x14ac:dyDescent="0.25">
      <c r="A14" s="72"/>
      <c r="B14" s="72"/>
      <c r="C14" s="72"/>
      <c r="D14" s="72"/>
      <c r="E14" s="72"/>
      <c r="F14" s="72"/>
      <c r="G14" s="72"/>
      <c r="H14" s="72"/>
      <c r="I14" s="72"/>
      <c r="J14" s="72"/>
      <c r="K14" s="72"/>
      <c r="L14" s="72"/>
      <c r="M14" s="72"/>
      <c r="N14" s="91"/>
    </row>
    <row r="15" spans="1:14" x14ac:dyDescent="0.25">
      <c r="A15" s="72"/>
      <c r="B15" s="72"/>
      <c r="C15" s="72"/>
      <c r="D15" s="72"/>
      <c r="E15" s="72"/>
      <c r="F15" s="72"/>
      <c r="G15" s="72"/>
      <c r="H15" s="72"/>
      <c r="I15" s="72"/>
      <c r="J15" s="72"/>
      <c r="K15" s="72"/>
      <c r="L15" s="72"/>
      <c r="M15" s="72"/>
      <c r="N15" s="91"/>
    </row>
    <row r="16" spans="1:14" x14ac:dyDescent="0.25">
      <c r="A16" s="72"/>
      <c r="B16" s="72"/>
      <c r="C16" s="72"/>
      <c r="D16" s="72"/>
      <c r="E16" s="72"/>
      <c r="F16" s="72"/>
      <c r="G16" s="72"/>
      <c r="H16" s="72"/>
      <c r="I16" s="72"/>
      <c r="J16" s="72"/>
      <c r="K16" s="72"/>
      <c r="L16" s="72"/>
      <c r="M16" s="72"/>
      <c r="N16" s="91"/>
    </row>
    <row r="17" spans="1:14" x14ac:dyDescent="0.25">
      <c r="A17" s="72"/>
      <c r="B17" s="72"/>
      <c r="C17" s="72"/>
      <c r="D17" s="72"/>
      <c r="E17" s="72"/>
      <c r="F17" s="72"/>
      <c r="G17" s="72"/>
      <c r="H17" s="72"/>
      <c r="I17" s="72"/>
      <c r="J17" s="72"/>
      <c r="K17" s="72"/>
      <c r="L17" s="72"/>
      <c r="M17" s="72"/>
      <c r="N17" s="91"/>
    </row>
    <row r="18" spans="1:14" x14ac:dyDescent="0.25">
      <c r="A18" s="72"/>
      <c r="B18" s="72"/>
      <c r="C18" s="72"/>
      <c r="D18" s="72"/>
      <c r="E18" s="72"/>
      <c r="F18" s="72"/>
      <c r="G18" s="72"/>
      <c r="H18" s="72"/>
      <c r="I18" s="72"/>
      <c r="J18" s="72"/>
      <c r="K18" s="72"/>
      <c r="L18" s="72"/>
      <c r="M18" s="72"/>
      <c r="N18" s="91"/>
    </row>
    <row r="19" spans="1:14" x14ac:dyDescent="0.25">
      <c r="A19" s="72"/>
      <c r="B19" s="72"/>
      <c r="C19" s="72"/>
      <c r="D19" s="72"/>
      <c r="E19" s="72"/>
      <c r="F19" s="72"/>
      <c r="G19" s="72"/>
      <c r="H19" s="72"/>
      <c r="I19" s="72"/>
      <c r="J19" s="72"/>
      <c r="K19" s="72"/>
      <c r="L19" s="72"/>
      <c r="M19" s="72"/>
      <c r="N19" s="91"/>
    </row>
    <row r="20" spans="1:14" x14ac:dyDescent="0.25">
      <c r="A20" s="72"/>
      <c r="B20" s="72"/>
      <c r="C20" s="72"/>
      <c r="D20" s="72"/>
      <c r="E20" s="72"/>
      <c r="F20" s="72"/>
      <c r="G20" s="72"/>
      <c r="H20" s="72"/>
      <c r="I20" s="72"/>
      <c r="J20" s="72"/>
      <c r="K20" s="72"/>
      <c r="L20" s="72"/>
      <c r="M20" s="72"/>
      <c r="N20" s="91"/>
    </row>
    <row r="21" spans="1:14" x14ac:dyDescent="0.25">
      <c r="A21" s="72"/>
      <c r="B21" s="72"/>
      <c r="C21" s="72"/>
      <c r="D21" s="72"/>
      <c r="E21" s="72"/>
      <c r="F21" s="72"/>
      <c r="G21" s="72"/>
      <c r="H21" s="72"/>
      <c r="I21" s="72"/>
      <c r="J21" s="72"/>
      <c r="K21" s="72"/>
      <c r="L21" s="72"/>
      <c r="M21" s="72"/>
      <c r="N21" s="91"/>
    </row>
    <row r="22" spans="1:14" x14ac:dyDescent="0.25">
      <c r="A22" s="72"/>
      <c r="B22" s="72"/>
      <c r="C22" s="72"/>
      <c r="D22" s="72"/>
      <c r="E22" s="72"/>
      <c r="F22" s="72"/>
      <c r="G22" s="72"/>
      <c r="H22" s="72"/>
      <c r="I22" s="72"/>
      <c r="J22" s="72"/>
      <c r="K22" s="72"/>
      <c r="L22" s="72"/>
      <c r="M22" s="72"/>
      <c r="N22" s="91"/>
    </row>
    <row r="23" spans="1:14" x14ac:dyDescent="0.25">
      <c r="A23" s="72"/>
      <c r="B23" s="72"/>
      <c r="C23" s="72"/>
      <c r="D23" s="72"/>
      <c r="E23" s="72"/>
      <c r="F23" s="72"/>
      <c r="G23" s="72"/>
      <c r="H23" s="72"/>
      <c r="I23" s="72"/>
      <c r="J23" s="72"/>
      <c r="K23" s="72"/>
      <c r="L23" s="72"/>
      <c r="M23" s="72"/>
      <c r="N23" s="91"/>
    </row>
    <row r="24" spans="1:14" x14ac:dyDescent="0.25">
      <c r="A24" s="72"/>
      <c r="B24" s="72"/>
      <c r="C24" s="72"/>
      <c r="D24" s="72"/>
      <c r="E24" s="72"/>
      <c r="F24" s="72"/>
      <c r="G24" s="72"/>
      <c r="H24" s="72"/>
      <c r="I24" s="72"/>
      <c r="J24" s="72"/>
      <c r="K24" s="72"/>
      <c r="L24" s="72"/>
      <c r="M24" s="72"/>
      <c r="N24" s="91"/>
    </row>
    <row r="25" spans="1:14" x14ac:dyDescent="0.25">
      <c r="A25" s="72"/>
      <c r="B25" s="72"/>
      <c r="C25" s="72"/>
      <c r="D25" s="72"/>
      <c r="E25" s="72"/>
      <c r="F25" s="72"/>
      <c r="G25" s="72"/>
      <c r="H25" s="72"/>
      <c r="I25" s="72"/>
      <c r="J25" s="72"/>
      <c r="K25" s="72"/>
      <c r="L25" s="72"/>
      <c r="M25" s="72"/>
      <c r="N25" s="91"/>
    </row>
    <row r="26" spans="1:14" x14ac:dyDescent="0.25">
      <c r="A26" s="72"/>
      <c r="B26" s="72"/>
      <c r="C26" s="72"/>
      <c r="D26" s="72"/>
      <c r="E26" s="72"/>
      <c r="F26" s="72"/>
      <c r="G26" s="72"/>
      <c r="H26" s="72"/>
      <c r="I26" s="72"/>
      <c r="J26" s="72"/>
      <c r="K26" s="72"/>
      <c r="L26" s="72"/>
      <c r="M26" s="72"/>
      <c r="N26" s="91"/>
    </row>
    <row r="27" spans="1:14" x14ac:dyDescent="0.25">
      <c r="A27" s="72"/>
      <c r="B27" s="72"/>
      <c r="C27" s="72"/>
      <c r="D27" s="72"/>
      <c r="E27" s="72"/>
      <c r="F27" s="72"/>
      <c r="G27" s="72"/>
      <c r="H27" s="72"/>
      <c r="I27" s="72"/>
      <c r="J27" s="72"/>
      <c r="K27" s="72"/>
      <c r="L27" s="72"/>
      <c r="M27" s="72"/>
      <c r="N27" s="91"/>
    </row>
    <row r="28" spans="1:14" x14ac:dyDescent="0.25">
      <c r="A28" s="72"/>
      <c r="B28" s="72"/>
      <c r="C28" s="72"/>
      <c r="D28" s="72"/>
      <c r="E28" s="72"/>
      <c r="F28" s="72"/>
      <c r="G28" s="72"/>
      <c r="H28" s="72"/>
      <c r="I28" s="72"/>
      <c r="J28" s="72"/>
      <c r="K28" s="72"/>
      <c r="L28" s="72"/>
      <c r="M28" s="72"/>
      <c r="N28" s="91"/>
    </row>
    <row r="29" spans="1:14" x14ac:dyDescent="0.25">
      <c r="A29" s="72"/>
      <c r="B29" s="72"/>
      <c r="C29" s="72"/>
      <c r="D29" s="72"/>
      <c r="E29" s="72"/>
      <c r="F29" s="72"/>
      <c r="G29" s="72"/>
      <c r="H29" s="72"/>
      <c r="I29" s="72"/>
      <c r="J29" s="72"/>
      <c r="K29" s="72"/>
      <c r="L29" s="72"/>
      <c r="M29" s="72"/>
      <c r="N29" s="91"/>
    </row>
    <row r="30" spans="1:14" x14ac:dyDescent="0.25">
      <c r="A30" s="72"/>
      <c r="B30" s="72"/>
      <c r="C30" s="72"/>
      <c r="D30" s="72"/>
      <c r="E30" s="72"/>
      <c r="F30" s="72"/>
      <c r="G30" s="72"/>
      <c r="H30" s="72"/>
      <c r="I30" s="72"/>
      <c r="J30" s="72"/>
      <c r="K30" s="72"/>
      <c r="L30" s="72"/>
      <c r="M30" s="72"/>
      <c r="N30" s="91"/>
    </row>
    <row r="31" spans="1:14" x14ac:dyDescent="0.25">
      <c r="A31" s="72"/>
      <c r="B31" s="72"/>
      <c r="C31" s="72"/>
      <c r="D31" s="72"/>
      <c r="E31" s="72"/>
      <c r="F31" s="72"/>
      <c r="G31" s="72"/>
      <c r="H31" s="72"/>
      <c r="I31" s="72"/>
      <c r="J31" s="72"/>
      <c r="K31" s="72"/>
      <c r="L31" s="72"/>
      <c r="M31" s="72"/>
      <c r="N31" s="91"/>
    </row>
    <row r="32" spans="1:14" x14ac:dyDescent="0.25">
      <c r="A32" s="72"/>
      <c r="B32" s="72"/>
      <c r="C32" s="72"/>
      <c r="D32" s="72"/>
      <c r="E32" s="72"/>
      <c r="F32" s="72"/>
      <c r="G32" s="72"/>
      <c r="H32" s="72"/>
      <c r="I32" s="72"/>
      <c r="J32" s="72"/>
      <c r="K32" s="72"/>
      <c r="L32" s="72"/>
      <c r="M32" s="72"/>
      <c r="N32" s="91"/>
    </row>
    <row r="33" spans="1:14" x14ac:dyDescent="0.25">
      <c r="A33" s="72"/>
      <c r="B33" s="72"/>
      <c r="C33" s="72"/>
      <c r="D33" s="72"/>
      <c r="E33" s="72"/>
      <c r="F33" s="72"/>
      <c r="G33" s="72"/>
      <c r="H33" s="72"/>
      <c r="I33" s="72"/>
      <c r="J33" s="72"/>
      <c r="K33" s="72"/>
      <c r="L33" s="72"/>
      <c r="M33" s="72"/>
      <c r="N33" s="91"/>
    </row>
    <row r="34" spans="1:14" x14ac:dyDescent="0.25">
      <c r="A34" s="72"/>
      <c r="B34" s="72"/>
      <c r="C34" s="72"/>
      <c r="D34" s="72"/>
      <c r="E34" s="72"/>
      <c r="F34" s="72"/>
      <c r="G34" s="72"/>
      <c r="H34" s="72"/>
      <c r="I34" s="72"/>
      <c r="J34" s="72"/>
      <c r="K34" s="72"/>
      <c r="L34" s="72"/>
      <c r="M34" s="72"/>
      <c r="N34" s="91"/>
    </row>
    <row r="35" spans="1:14" x14ac:dyDescent="0.25">
      <c r="F35" s="71"/>
      <c r="G35" s="71"/>
      <c r="I35" s="67"/>
    </row>
    <row r="36" spans="1:14" x14ac:dyDescent="0.25">
      <c r="F36" s="71"/>
      <c r="G36" s="71"/>
      <c r="H36" s="71"/>
      <c r="I36" s="67"/>
    </row>
    <row r="37" spans="1:14" x14ac:dyDescent="0.25">
      <c r="F37" s="71"/>
      <c r="G37" s="71"/>
      <c r="I37" s="67"/>
    </row>
    <row r="38" spans="1:14" x14ac:dyDescent="0.25">
      <c r="F38" s="71"/>
      <c r="G38" s="71"/>
      <c r="I38" s="67"/>
    </row>
    <row r="39" spans="1:14" x14ac:dyDescent="0.25">
      <c r="F39" s="71"/>
      <c r="G39" s="71"/>
      <c r="H39" s="71"/>
      <c r="I39" s="67"/>
    </row>
    <row r="40" spans="1:14" x14ac:dyDescent="0.25">
      <c r="F40" s="71"/>
      <c r="G40" s="71"/>
      <c r="H40" s="71"/>
      <c r="I40" s="67"/>
    </row>
    <row r="41" spans="1:14" x14ac:dyDescent="0.25">
      <c r="F41" s="71"/>
      <c r="G41" s="71"/>
      <c r="I41" s="67"/>
    </row>
    <row r="42" spans="1:14" x14ac:dyDescent="0.25">
      <c r="F42" s="71"/>
      <c r="G42" s="71"/>
      <c r="I42" s="67"/>
    </row>
    <row r="43" spans="1:14" x14ac:dyDescent="0.25">
      <c r="F43" s="71"/>
      <c r="G43" s="71"/>
      <c r="I43" s="67"/>
    </row>
    <row r="44" spans="1:14" x14ac:dyDescent="0.25">
      <c r="F44" s="71"/>
      <c r="G44" s="71"/>
      <c r="I44" s="67"/>
    </row>
    <row r="45" spans="1:14" x14ac:dyDescent="0.25">
      <c r="F45" s="71"/>
      <c r="G45" s="71"/>
      <c r="I45" s="67"/>
    </row>
    <row r="46" spans="1:14" x14ac:dyDescent="0.25">
      <c r="F46" s="71"/>
      <c r="G46" s="71"/>
      <c r="I46" s="67"/>
    </row>
    <row r="47" spans="1:14" x14ac:dyDescent="0.25">
      <c r="F47" s="71"/>
      <c r="G47" s="71"/>
      <c r="I47" s="67"/>
    </row>
    <row r="48" spans="1:14" x14ac:dyDescent="0.25">
      <c r="F48" s="71"/>
      <c r="G48" s="71"/>
      <c r="I48" s="67"/>
    </row>
    <row r="49" spans="6:9" x14ac:dyDescent="0.25">
      <c r="F49" s="71"/>
      <c r="G49" s="71"/>
      <c r="I49" s="67"/>
    </row>
    <row r="50" spans="6:9" x14ac:dyDescent="0.25">
      <c r="F50" s="71"/>
      <c r="G50" s="71"/>
      <c r="I50" s="67"/>
    </row>
    <row r="51" spans="6:9" x14ac:dyDescent="0.25">
      <c r="F51" s="71"/>
      <c r="G51" s="71"/>
      <c r="I51" s="67"/>
    </row>
    <row r="52" spans="6:9" x14ac:dyDescent="0.25">
      <c r="F52" s="71"/>
      <c r="G52" s="71"/>
      <c r="I52" s="67"/>
    </row>
    <row r="53" spans="6:9" x14ac:dyDescent="0.25">
      <c r="F53" s="71"/>
      <c r="G53" s="71"/>
      <c r="H53" s="71"/>
      <c r="I53" s="67"/>
    </row>
    <row r="54" spans="6:9" x14ac:dyDescent="0.25">
      <c r="F54" s="71"/>
      <c r="G54" s="71"/>
      <c r="H54" s="71"/>
      <c r="I54" s="67"/>
    </row>
    <row r="55" spans="6:9" x14ac:dyDescent="0.25">
      <c r="F55" s="71"/>
      <c r="G55" s="71"/>
      <c r="I55" s="67"/>
    </row>
    <row r="56" spans="6:9" x14ac:dyDescent="0.25">
      <c r="F56" s="71"/>
      <c r="G56" s="71"/>
      <c r="I56" s="67"/>
    </row>
    <row r="57" spans="6:9" x14ac:dyDescent="0.25">
      <c r="F57" s="71"/>
      <c r="G57" s="71"/>
      <c r="I57" s="67"/>
    </row>
    <row r="58" spans="6:9" x14ac:dyDescent="0.25">
      <c r="F58" s="71"/>
      <c r="G58" s="71"/>
      <c r="I58" s="67"/>
    </row>
    <row r="59" spans="6:9" x14ac:dyDescent="0.25">
      <c r="F59" s="71"/>
      <c r="G59" s="71"/>
      <c r="H59" s="71"/>
      <c r="I59" s="67"/>
    </row>
    <row r="60" spans="6:9" x14ac:dyDescent="0.25">
      <c r="F60" s="71"/>
      <c r="G60" s="71"/>
      <c r="I60" s="67"/>
    </row>
    <row r="82" spans="2:9" x14ac:dyDescent="0.25">
      <c r="B82" s="71"/>
      <c r="C82" s="71"/>
      <c r="D82" s="71"/>
      <c r="E82" s="71"/>
      <c r="F82" s="71"/>
      <c r="G82" s="71"/>
      <c r="H82" s="71"/>
      <c r="I82" s="71"/>
    </row>
    <row r="85" spans="2:9" x14ac:dyDescent="0.25">
      <c r="B85" s="71"/>
      <c r="C85" s="71"/>
      <c r="D85" s="71"/>
      <c r="E85" s="71"/>
      <c r="F85" s="71"/>
      <c r="G85" s="71"/>
      <c r="H85" s="71"/>
      <c r="I85" s="71"/>
    </row>
    <row r="87" spans="2:9" x14ac:dyDescent="0.25">
      <c r="B87" s="67"/>
      <c r="C87" s="67"/>
      <c r="D87" s="67"/>
      <c r="E87" s="67"/>
      <c r="F87" s="67"/>
      <c r="G87" s="67"/>
      <c r="H87" s="67"/>
      <c r="I87" s="67"/>
    </row>
    <row r="91" spans="2:9" x14ac:dyDescent="0.25">
      <c r="B91" s="71"/>
      <c r="C91" s="71"/>
      <c r="D91" s="71"/>
      <c r="E91" s="71"/>
      <c r="F91" s="71"/>
      <c r="G91" s="71"/>
      <c r="H91" s="71"/>
      <c r="I91" s="71"/>
    </row>
    <row r="94" spans="2:9" x14ac:dyDescent="0.25">
      <c r="B94" s="71"/>
      <c r="C94" s="71"/>
      <c r="D94" s="71"/>
      <c r="E94" s="71"/>
      <c r="F94" s="71"/>
      <c r="G94" s="71"/>
      <c r="H94" s="71"/>
      <c r="I94" s="71"/>
    </row>
    <row r="96" spans="2:9" x14ac:dyDescent="0.25">
      <c r="B96" s="67"/>
      <c r="C96" s="67"/>
      <c r="D96" s="67"/>
      <c r="E96" s="67"/>
      <c r="F96" s="67"/>
      <c r="G96" s="67"/>
      <c r="H96" s="67"/>
      <c r="I96" s="67"/>
    </row>
    <row r="100" spans="2:9" x14ac:dyDescent="0.25">
      <c r="B100" s="71"/>
      <c r="C100" s="71"/>
      <c r="D100" s="71"/>
      <c r="E100" s="71"/>
      <c r="F100" s="71"/>
      <c r="G100" s="71"/>
      <c r="H100" s="71"/>
      <c r="I100" s="71"/>
    </row>
    <row r="103" spans="2:9" x14ac:dyDescent="0.25">
      <c r="B103" s="71"/>
      <c r="C103" s="71"/>
      <c r="D103" s="71"/>
      <c r="E103" s="71"/>
      <c r="F103" s="71"/>
      <c r="G103" s="71"/>
      <c r="H103" s="71"/>
      <c r="I103" s="71"/>
    </row>
    <row r="105" spans="2:9" x14ac:dyDescent="0.25">
      <c r="B105" s="67"/>
      <c r="C105" s="67"/>
      <c r="D105" s="67"/>
      <c r="E105" s="67"/>
      <c r="F105" s="67"/>
      <c r="G105" s="67"/>
      <c r="H105" s="67">
        <f>SUM(C105:G105)</f>
        <v>0</v>
      </c>
      <c r="I105" s="67"/>
    </row>
    <row r="114" spans="1:9" x14ac:dyDescent="0.25">
      <c r="A114" s="71"/>
      <c r="B114" s="71"/>
    </row>
    <row r="116" spans="1:9" x14ac:dyDescent="0.25">
      <c r="G116" s="71"/>
      <c r="I116" s="71"/>
    </row>
    <row r="117" spans="1:9" x14ac:dyDescent="0.25">
      <c r="F117" s="62">
        <v>43224</v>
      </c>
      <c r="G117" s="71"/>
      <c r="I117" s="71"/>
    </row>
    <row r="118" spans="1:9" x14ac:dyDescent="0.25">
      <c r="F118" s="62">
        <v>43590</v>
      </c>
      <c r="G118" s="71"/>
      <c r="I118" s="71"/>
    </row>
    <row r="119" spans="1:9" x14ac:dyDescent="0.25">
      <c r="F119" s="62">
        <v>43592</v>
      </c>
      <c r="G119" s="71"/>
      <c r="I119" s="71"/>
    </row>
    <row r="120" spans="1:9" x14ac:dyDescent="0.25">
      <c r="G120" s="71"/>
      <c r="I120" s="71"/>
    </row>
    <row r="125" spans="1:9" x14ac:dyDescent="0.25">
      <c r="C125" s="71"/>
      <c r="D125" s="71"/>
      <c r="E125" s="71"/>
      <c r="F125" s="71"/>
      <c r="G125" s="71"/>
      <c r="H125" s="71"/>
      <c r="I125" s="67"/>
    </row>
    <row r="126" spans="1:9" x14ac:dyDescent="0.25">
      <c r="C126" s="71"/>
      <c r="D126" s="71"/>
      <c r="E126" s="71"/>
      <c r="F126" s="71"/>
      <c r="G126" s="71"/>
      <c r="H126" s="71"/>
      <c r="I126" s="67"/>
    </row>
    <row r="127" spans="1:9" x14ac:dyDescent="0.25">
      <c r="I127" s="67"/>
    </row>
    <row r="136" spans="4:6" x14ac:dyDescent="0.25">
      <c r="D136" s="67">
        <f>H61+C114+H87+H96+H105</f>
        <v>0</v>
      </c>
      <c r="E136" s="67"/>
      <c r="F136" s="67"/>
    </row>
    <row r="137" spans="4:6" x14ac:dyDescent="0.25">
      <c r="D137" s="67"/>
      <c r="E137" s="67"/>
      <c r="F137" s="67"/>
    </row>
  </sheetData>
  <mergeCells count="2">
    <mergeCell ref="N1:N2"/>
    <mergeCell ref="A1:M1"/>
  </mergeCells>
  <pageMargins left="0.7" right="0.7" top="0.75" bottom="0.20416666666666666" header="0.3" footer="0.3"/>
  <pageSetup paperSize="9" scale="94" fitToHeight="0" orientation="landscape" horizontalDpi="4294967293" r:id="rId1"/>
  <headerFooter>
    <oddHeader>&amp;C&amp;14Inscriptions nominatives - Athlétisme
&amp;"-,Gras"&amp;11Jeux Nationaux du Sport d'Entreprise du 8 au 12 mai 2019 - Martinique</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34"/>
  <sheetViews>
    <sheetView view="pageLayout" zoomScale="85" zoomScaleNormal="100" zoomScalePageLayoutView="85" workbookViewId="0">
      <selection activeCell="L3" sqref="A3:L34"/>
    </sheetView>
  </sheetViews>
  <sheetFormatPr baseColWidth="10" defaultColWidth="11" defaultRowHeight="15" x14ac:dyDescent="0.25"/>
  <cols>
    <col min="1" max="1" width="14.5703125" customWidth="1"/>
    <col min="2" max="2" width="13.5703125" customWidth="1"/>
    <col min="3" max="3" width="5.42578125" bestFit="1" customWidth="1"/>
    <col min="4" max="4" width="10.85546875" customWidth="1"/>
    <col min="5" max="5" width="8" customWidth="1"/>
    <col min="6" max="6" width="10.28515625" bestFit="1" customWidth="1"/>
    <col min="7" max="7" width="8" customWidth="1"/>
    <col min="8" max="8" width="9.42578125" bestFit="1" customWidth="1"/>
    <col min="9" max="9" width="8" customWidth="1"/>
    <col min="10" max="10" width="14.5703125" bestFit="1" customWidth="1"/>
    <col min="11" max="11" width="8.5703125" bestFit="1" customWidth="1"/>
    <col min="12" max="12" width="24.85546875" customWidth="1"/>
  </cols>
  <sheetData>
    <row r="1" spans="1:12" ht="30.75" customHeight="1" x14ac:dyDescent="0.25">
      <c r="A1" s="180" t="s">
        <v>117</v>
      </c>
      <c r="B1" s="181"/>
      <c r="C1" s="181"/>
      <c r="D1" s="181"/>
      <c r="E1" s="181"/>
      <c r="F1" s="181"/>
      <c r="G1" s="181"/>
      <c r="H1" s="181"/>
      <c r="I1" s="181"/>
      <c r="J1" s="181"/>
      <c r="K1" s="181"/>
      <c r="L1" s="272" t="s">
        <v>69</v>
      </c>
    </row>
    <row r="2" spans="1:12" ht="39" thickBot="1" x14ac:dyDescent="0.3">
      <c r="A2" s="25" t="s">
        <v>56</v>
      </c>
      <c r="B2" s="22" t="s">
        <v>57</v>
      </c>
      <c r="C2" s="23" t="s">
        <v>68</v>
      </c>
      <c r="D2" s="23" t="s">
        <v>58</v>
      </c>
      <c r="E2" s="22" t="s">
        <v>124</v>
      </c>
      <c r="F2" s="22" t="s">
        <v>118</v>
      </c>
      <c r="G2" s="22" t="s">
        <v>119</v>
      </c>
      <c r="H2" s="22" t="s">
        <v>120</v>
      </c>
      <c r="I2" s="22" t="s">
        <v>121</v>
      </c>
      <c r="J2" s="22" t="s">
        <v>122</v>
      </c>
      <c r="K2" s="23" t="s">
        <v>123</v>
      </c>
      <c r="L2" s="273"/>
    </row>
    <row r="3" spans="1:12" x14ac:dyDescent="0.25">
      <c r="A3" s="102"/>
      <c r="B3" s="74"/>
      <c r="C3" s="74"/>
      <c r="D3" s="117"/>
      <c r="E3" s="102"/>
      <c r="F3" s="74"/>
      <c r="G3" s="74"/>
      <c r="H3" s="74"/>
      <c r="I3" s="74"/>
      <c r="J3" s="74"/>
      <c r="K3" s="118"/>
      <c r="L3" s="119"/>
    </row>
    <row r="4" spans="1:12" x14ac:dyDescent="0.25">
      <c r="A4" s="81"/>
      <c r="B4" s="72"/>
      <c r="C4" s="72"/>
      <c r="D4" s="110"/>
      <c r="E4" s="81"/>
      <c r="F4" s="72"/>
      <c r="G4" s="72"/>
      <c r="H4" s="72"/>
      <c r="I4" s="72"/>
      <c r="J4" s="72"/>
      <c r="K4" s="110"/>
      <c r="L4" s="120"/>
    </row>
    <row r="5" spans="1:12" x14ac:dyDescent="0.25">
      <c r="A5" s="81"/>
      <c r="B5" s="72"/>
      <c r="C5" s="72"/>
      <c r="D5" s="110"/>
      <c r="E5" s="81"/>
      <c r="F5" s="72"/>
      <c r="G5" s="72"/>
      <c r="H5" s="72"/>
      <c r="I5" s="72"/>
      <c r="J5" s="72"/>
      <c r="K5" s="110"/>
      <c r="L5" s="120"/>
    </row>
    <row r="6" spans="1:12" x14ac:dyDescent="0.25">
      <c r="A6" s="81"/>
      <c r="B6" s="72"/>
      <c r="C6" s="72"/>
      <c r="D6" s="110"/>
      <c r="E6" s="81"/>
      <c r="F6" s="72"/>
      <c r="G6" s="72"/>
      <c r="H6" s="72"/>
      <c r="I6" s="72"/>
      <c r="J6" s="72"/>
      <c r="K6" s="110"/>
      <c r="L6" s="120"/>
    </row>
    <row r="7" spans="1:12" x14ac:dyDescent="0.25">
      <c r="A7" s="81"/>
      <c r="B7" s="72"/>
      <c r="C7" s="72"/>
      <c r="D7" s="110"/>
      <c r="E7" s="81"/>
      <c r="F7" s="72"/>
      <c r="G7" s="72"/>
      <c r="H7" s="72"/>
      <c r="I7" s="72"/>
      <c r="J7" s="72"/>
      <c r="K7" s="110"/>
      <c r="L7" s="120"/>
    </row>
    <row r="8" spans="1:12" x14ac:dyDescent="0.25">
      <c r="A8" s="81"/>
      <c r="B8" s="72"/>
      <c r="C8" s="72"/>
      <c r="D8" s="110"/>
      <c r="E8" s="81"/>
      <c r="F8" s="72"/>
      <c r="G8" s="72"/>
      <c r="H8" s="72"/>
      <c r="I8" s="72"/>
      <c r="J8" s="72"/>
      <c r="K8" s="110"/>
      <c r="L8" s="120"/>
    </row>
    <row r="9" spans="1:12" x14ac:dyDescent="0.25">
      <c r="A9" s="81"/>
      <c r="B9" s="72"/>
      <c r="C9" s="72"/>
      <c r="D9" s="110"/>
      <c r="E9" s="81"/>
      <c r="F9" s="72"/>
      <c r="G9" s="72"/>
      <c r="H9" s="72"/>
      <c r="I9" s="72"/>
      <c r="J9" s="72"/>
      <c r="K9" s="110"/>
      <c r="L9" s="120"/>
    </row>
    <row r="10" spans="1:12" x14ac:dyDescent="0.25">
      <c r="A10" s="81"/>
      <c r="B10" s="72"/>
      <c r="C10" s="72"/>
      <c r="D10" s="110"/>
      <c r="E10" s="81"/>
      <c r="F10" s="72"/>
      <c r="G10" s="72"/>
      <c r="H10" s="72"/>
      <c r="I10" s="72"/>
      <c r="J10" s="72"/>
      <c r="K10" s="110"/>
      <c r="L10" s="120"/>
    </row>
    <row r="11" spans="1:12" x14ac:dyDescent="0.25">
      <c r="A11" s="81"/>
      <c r="B11" s="72"/>
      <c r="C11" s="72"/>
      <c r="D11" s="110"/>
      <c r="E11" s="81"/>
      <c r="F11" s="72"/>
      <c r="G11" s="72"/>
      <c r="H11" s="72"/>
      <c r="I11" s="72"/>
      <c r="J11" s="72"/>
      <c r="K11" s="110"/>
      <c r="L11" s="120"/>
    </row>
    <row r="12" spans="1:12" x14ac:dyDescent="0.25">
      <c r="A12" s="81"/>
      <c r="B12" s="72"/>
      <c r="C12" s="72"/>
      <c r="D12" s="110"/>
      <c r="E12" s="81"/>
      <c r="F12" s="72"/>
      <c r="G12" s="72"/>
      <c r="H12" s="72"/>
      <c r="I12" s="72"/>
      <c r="J12" s="72"/>
      <c r="K12" s="110"/>
      <c r="L12" s="120"/>
    </row>
    <row r="13" spans="1:12" x14ac:dyDescent="0.25">
      <c r="A13" s="81"/>
      <c r="B13" s="72"/>
      <c r="C13" s="72"/>
      <c r="D13" s="110"/>
      <c r="E13" s="81"/>
      <c r="F13" s="72"/>
      <c r="G13" s="72"/>
      <c r="H13" s="72"/>
      <c r="I13" s="72"/>
      <c r="J13" s="72"/>
      <c r="K13" s="110"/>
      <c r="L13" s="120"/>
    </row>
    <row r="14" spans="1:12" x14ac:dyDescent="0.25">
      <c r="A14" s="81"/>
      <c r="B14" s="72"/>
      <c r="C14" s="72"/>
      <c r="D14" s="110"/>
      <c r="E14" s="81"/>
      <c r="F14" s="72"/>
      <c r="G14" s="72"/>
      <c r="H14" s="72"/>
      <c r="I14" s="72"/>
      <c r="J14" s="72"/>
      <c r="K14" s="110"/>
      <c r="L14" s="120"/>
    </row>
    <row r="15" spans="1:12" x14ac:dyDescent="0.25">
      <c r="A15" s="81"/>
      <c r="B15" s="72"/>
      <c r="C15" s="72"/>
      <c r="D15" s="110"/>
      <c r="E15" s="81"/>
      <c r="F15" s="72"/>
      <c r="G15" s="72"/>
      <c r="H15" s="72"/>
      <c r="I15" s="72"/>
      <c r="J15" s="72"/>
      <c r="K15" s="110"/>
      <c r="L15" s="120"/>
    </row>
    <row r="16" spans="1:12" x14ac:dyDescent="0.25">
      <c r="A16" s="81"/>
      <c r="B16" s="72"/>
      <c r="C16" s="72"/>
      <c r="D16" s="110"/>
      <c r="E16" s="81"/>
      <c r="F16" s="72"/>
      <c r="G16" s="72"/>
      <c r="H16" s="72"/>
      <c r="I16" s="72"/>
      <c r="J16" s="72"/>
      <c r="K16" s="110"/>
      <c r="L16" s="120"/>
    </row>
    <row r="17" spans="1:12" x14ac:dyDescent="0.25">
      <c r="A17" s="81"/>
      <c r="B17" s="72"/>
      <c r="C17" s="72"/>
      <c r="D17" s="110"/>
      <c r="E17" s="81"/>
      <c r="F17" s="72"/>
      <c r="G17" s="72"/>
      <c r="H17" s="72"/>
      <c r="I17" s="72"/>
      <c r="J17" s="72"/>
      <c r="K17" s="110"/>
      <c r="L17" s="120"/>
    </row>
    <row r="18" spans="1:12" x14ac:dyDescent="0.25">
      <c r="A18" s="81"/>
      <c r="B18" s="72"/>
      <c r="C18" s="72"/>
      <c r="D18" s="110"/>
      <c r="E18" s="81"/>
      <c r="F18" s="72"/>
      <c r="G18" s="72"/>
      <c r="H18" s="72"/>
      <c r="I18" s="72"/>
      <c r="J18" s="72"/>
      <c r="K18" s="110"/>
      <c r="L18" s="120"/>
    </row>
    <row r="19" spans="1:12" x14ac:dyDescent="0.25">
      <c r="A19" s="81"/>
      <c r="B19" s="72"/>
      <c r="C19" s="72"/>
      <c r="D19" s="110"/>
      <c r="E19" s="81"/>
      <c r="F19" s="72"/>
      <c r="G19" s="72"/>
      <c r="H19" s="72"/>
      <c r="I19" s="72"/>
      <c r="J19" s="72"/>
      <c r="K19" s="110"/>
      <c r="L19" s="120"/>
    </row>
    <row r="20" spans="1:12" x14ac:dyDescent="0.25">
      <c r="A20" s="81"/>
      <c r="B20" s="72"/>
      <c r="C20" s="72"/>
      <c r="D20" s="110"/>
      <c r="E20" s="81"/>
      <c r="F20" s="72"/>
      <c r="G20" s="72"/>
      <c r="H20" s="72"/>
      <c r="I20" s="72"/>
      <c r="J20" s="72"/>
      <c r="K20" s="110"/>
      <c r="L20" s="120"/>
    </row>
    <row r="21" spans="1:12" x14ac:dyDescent="0.25">
      <c r="A21" s="81"/>
      <c r="B21" s="72"/>
      <c r="C21" s="72"/>
      <c r="D21" s="110"/>
      <c r="E21" s="81"/>
      <c r="F21" s="72"/>
      <c r="G21" s="72"/>
      <c r="H21" s="72"/>
      <c r="I21" s="72"/>
      <c r="J21" s="72"/>
      <c r="K21" s="110"/>
      <c r="L21" s="120"/>
    </row>
    <row r="22" spans="1:12" x14ac:dyDescent="0.25">
      <c r="A22" s="81"/>
      <c r="B22" s="72"/>
      <c r="C22" s="72"/>
      <c r="D22" s="110"/>
      <c r="E22" s="81"/>
      <c r="F22" s="72"/>
      <c r="G22" s="72"/>
      <c r="H22" s="72"/>
      <c r="I22" s="72"/>
      <c r="J22" s="72"/>
      <c r="K22" s="110"/>
      <c r="L22" s="120"/>
    </row>
    <row r="23" spans="1:12" x14ac:dyDescent="0.25">
      <c r="A23" s="81"/>
      <c r="B23" s="72"/>
      <c r="C23" s="72"/>
      <c r="D23" s="110"/>
      <c r="E23" s="81"/>
      <c r="F23" s="72"/>
      <c r="G23" s="72"/>
      <c r="H23" s="72"/>
      <c r="I23" s="72"/>
      <c r="J23" s="72"/>
      <c r="K23" s="110"/>
      <c r="L23" s="120"/>
    </row>
    <row r="24" spans="1:12" x14ac:dyDescent="0.25">
      <c r="A24" s="81"/>
      <c r="B24" s="72"/>
      <c r="C24" s="72"/>
      <c r="D24" s="110"/>
      <c r="E24" s="81"/>
      <c r="F24" s="72"/>
      <c r="G24" s="72"/>
      <c r="H24" s="72"/>
      <c r="I24" s="72"/>
      <c r="J24" s="72"/>
      <c r="K24" s="110"/>
      <c r="L24" s="120"/>
    </row>
    <row r="25" spans="1:12" x14ac:dyDescent="0.25">
      <c r="A25" s="81"/>
      <c r="B25" s="72"/>
      <c r="C25" s="72"/>
      <c r="D25" s="110"/>
      <c r="E25" s="81"/>
      <c r="F25" s="72"/>
      <c r="G25" s="72"/>
      <c r="H25" s="72"/>
      <c r="I25" s="72"/>
      <c r="J25" s="72"/>
      <c r="K25" s="110"/>
      <c r="L25" s="120"/>
    </row>
    <row r="26" spans="1:12" x14ac:dyDescent="0.25">
      <c r="A26" s="81"/>
      <c r="B26" s="72"/>
      <c r="C26" s="72"/>
      <c r="D26" s="110"/>
      <c r="E26" s="81"/>
      <c r="F26" s="72"/>
      <c r="G26" s="72"/>
      <c r="H26" s="72"/>
      <c r="I26" s="72"/>
      <c r="J26" s="72"/>
      <c r="K26" s="110"/>
      <c r="L26" s="120"/>
    </row>
    <row r="27" spans="1:12" x14ac:dyDescent="0.25">
      <c r="A27" s="81"/>
      <c r="B27" s="72"/>
      <c r="C27" s="72"/>
      <c r="D27" s="110"/>
      <c r="E27" s="81"/>
      <c r="F27" s="72"/>
      <c r="G27" s="72"/>
      <c r="H27" s="72"/>
      <c r="I27" s="72"/>
      <c r="J27" s="72"/>
      <c r="K27" s="110"/>
      <c r="L27" s="120"/>
    </row>
    <row r="28" spans="1:12" x14ac:dyDescent="0.25">
      <c r="A28" s="81"/>
      <c r="B28" s="72"/>
      <c r="C28" s="72"/>
      <c r="D28" s="110"/>
      <c r="E28" s="81"/>
      <c r="F28" s="72"/>
      <c r="G28" s="72"/>
      <c r="H28" s="72"/>
      <c r="I28" s="72"/>
      <c r="J28" s="72"/>
      <c r="K28" s="110"/>
      <c r="L28" s="120"/>
    </row>
    <row r="29" spans="1:12" x14ac:dyDescent="0.25">
      <c r="A29" s="81"/>
      <c r="B29" s="72"/>
      <c r="C29" s="72"/>
      <c r="D29" s="110"/>
      <c r="E29" s="81"/>
      <c r="F29" s="72"/>
      <c r="G29" s="72"/>
      <c r="H29" s="72"/>
      <c r="I29" s="72"/>
      <c r="J29" s="72"/>
      <c r="K29" s="110"/>
      <c r="L29" s="120"/>
    </row>
    <row r="30" spans="1:12" x14ac:dyDescent="0.25">
      <c r="A30" s="81"/>
      <c r="B30" s="72"/>
      <c r="C30" s="72"/>
      <c r="D30" s="110"/>
      <c r="E30" s="81"/>
      <c r="F30" s="72"/>
      <c r="G30" s="72"/>
      <c r="H30" s="72"/>
      <c r="I30" s="72"/>
      <c r="J30" s="72"/>
      <c r="K30" s="110"/>
      <c r="L30" s="120"/>
    </row>
    <row r="31" spans="1:12" x14ac:dyDescent="0.25">
      <c r="A31" s="81"/>
      <c r="B31" s="72"/>
      <c r="C31" s="72"/>
      <c r="D31" s="110"/>
      <c r="E31" s="81"/>
      <c r="F31" s="72"/>
      <c r="G31" s="72"/>
      <c r="H31" s="72"/>
      <c r="I31" s="72"/>
      <c r="J31" s="72"/>
      <c r="K31" s="110"/>
      <c r="L31" s="120"/>
    </row>
    <row r="32" spans="1:12" x14ac:dyDescent="0.25">
      <c r="A32" s="81"/>
      <c r="B32" s="72"/>
      <c r="C32" s="72"/>
      <c r="D32" s="110"/>
      <c r="E32" s="81"/>
      <c r="F32" s="72"/>
      <c r="G32" s="72"/>
      <c r="H32" s="72"/>
      <c r="I32" s="72"/>
      <c r="J32" s="72"/>
      <c r="K32" s="110"/>
      <c r="L32" s="120"/>
    </row>
    <row r="33" spans="1:12" x14ac:dyDescent="0.25">
      <c r="A33" s="81"/>
      <c r="B33" s="72"/>
      <c r="C33" s="72"/>
      <c r="D33" s="110"/>
      <c r="E33" s="81"/>
      <c r="F33" s="72"/>
      <c r="G33" s="72"/>
      <c r="H33" s="72"/>
      <c r="I33" s="72"/>
      <c r="J33" s="72"/>
      <c r="K33" s="110"/>
      <c r="L33" s="120"/>
    </row>
    <row r="34" spans="1:12" ht="15.75" thickBot="1" x14ac:dyDescent="0.3">
      <c r="A34" s="93"/>
      <c r="B34" s="76"/>
      <c r="C34" s="76"/>
      <c r="D34" s="114"/>
      <c r="E34" s="93"/>
      <c r="F34" s="76"/>
      <c r="G34" s="76"/>
      <c r="H34" s="76"/>
      <c r="I34" s="76"/>
      <c r="J34" s="76"/>
      <c r="K34" s="114"/>
      <c r="L34" s="121"/>
    </row>
  </sheetData>
  <mergeCells count="2">
    <mergeCell ref="A1:K1"/>
    <mergeCell ref="L1:L2"/>
  </mergeCells>
  <pageMargins left="0.7" right="0.7" top="0.75" bottom="0.20416666666666666" header="0.3" footer="0.3"/>
  <pageSetup paperSize="9" scale="96" fitToHeight="0" orientation="landscape" horizontalDpi="4294967293" r:id="rId1"/>
  <headerFooter>
    <oddHeader>&amp;C&amp;14Inscriptions nominatives - Sport Santé
&amp;"-,Gras"&amp;11Jeux Nationaux du Sport d'Entreprise du 8 au 12 mai 2019 - Martinique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22"/>
  <sheetViews>
    <sheetView view="pageLayout" zoomScale="85" zoomScaleNormal="100" zoomScalePageLayoutView="85" workbookViewId="0">
      <selection activeCell="H22" sqref="C3:H22"/>
    </sheetView>
  </sheetViews>
  <sheetFormatPr baseColWidth="10" defaultColWidth="11" defaultRowHeight="15" x14ac:dyDescent="0.25"/>
  <cols>
    <col min="1" max="1" width="13.42578125" customWidth="1"/>
    <col min="3" max="3" width="23.140625" bestFit="1" customWidth="1"/>
    <col min="4" max="5" width="15.85546875" customWidth="1"/>
    <col min="6" max="6" width="5.42578125" bestFit="1" customWidth="1"/>
    <col min="7" max="7" width="10.85546875" customWidth="1"/>
    <col min="8" max="8" width="23.140625" customWidth="1"/>
  </cols>
  <sheetData>
    <row r="1" spans="2:8" ht="30.75" customHeight="1" x14ac:dyDescent="0.25">
      <c r="B1" s="235" t="s">
        <v>125</v>
      </c>
      <c r="C1" s="236"/>
      <c r="D1" s="236"/>
      <c r="E1" s="236"/>
      <c r="F1" s="236"/>
      <c r="G1" s="236"/>
      <c r="H1" s="272" t="s">
        <v>70</v>
      </c>
    </row>
    <row r="2" spans="2:8" ht="39" thickBot="1" x14ac:dyDescent="0.3">
      <c r="B2" s="14" t="s">
        <v>71</v>
      </c>
      <c r="C2" s="21" t="s">
        <v>72</v>
      </c>
      <c r="D2" s="22" t="s">
        <v>56</v>
      </c>
      <c r="E2" s="22" t="s">
        <v>57</v>
      </c>
      <c r="F2" s="23" t="s">
        <v>68</v>
      </c>
      <c r="G2" s="23" t="s">
        <v>58</v>
      </c>
      <c r="H2" s="273"/>
    </row>
    <row r="3" spans="2:8" x14ac:dyDescent="0.25">
      <c r="B3" s="284">
        <v>1</v>
      </c>
      <c r="C3" s="277"/>
      <c r="D3" s="78"/>
      <c r="E3" s="78"/>
      <c r="F3" s="78"/>
      <c r="G3" s="79"/>
      <c r="H3" s="80"/>
    </row>
    <row r="4" spans="2:8" x14ac:dyDescent="0.25">
      <c r="B4" s="284"/>
      <c r="C4" s="278"/>
      <c r="D4" s="72"/>
      <c r="E4" s="72"/>
      <c r="F4" s="72"/>
      <c r="G4" s="72"/>
      <c r="H4" s="73"/>
    </row>
    <row r="5" spans="2:8" x14ac:dyDescent="0.25">
      <c r="B5" s="284"/>
      <c r="C5" s="278"/>
      <c r="D5" s="72"/>
      <c r="E5" s="72"/>
      <c r="F5" s="72"/>
      <c r="G5" s="72"/>
      <c r="H5" s="73"/>
    </row>
    <row r="6" spans="2:8" ht="15.75" thickBot="1" x14ac:dyDescent="0.3">
      <c r="B6" s="285"/>
      <c r="C6" s="279"/>
      <c r="D6" s="76"/>
      <c r="E6" s="76"/>
      <c r="F6" s="76"/>
      <c r="G6" s="76"/>
      <c r="H6" s="77"/>
    </row>
    <row r="7" spans="2:8" x14ac:dyDescent="0.25">
      <c r="B7" s="283">
        <v>2</v>
      </c>
      <c r="C7" s="277"/>
      <c r="D7" s="74"/>
      <c r="E7" s="74"/>
      <c r="F7" s="74"/>
      <c r="G7" s="74"/>
      <c r="H7" s="75"/>
    </row>
    <row r="8" spans="2:8" x14ac:dyDescent="0.25">
      <c r="B8" s="284"/>
      <c r="C8" s="278"/>
      <c r="D8" s="72"/>
      <c r="E8" s="72"/>
      <c r="F8" s="72"/>
      <c r="G8" s="72"/>
      <c r="H8" s="73"/>
    </row>
    <row r="9" spans="2:8" x14ac:dyDescent="0.25">
      <c r="B9" s="284"/>
      <c r="C9" s="278"/>
      <c r="D9" s="72"/>
      <c r="E9" s="72"/>
      <c r="F9" s="72"/>
      <c r="G9" s="72"/>
      <c r="H9" s="73"/>
    </row>
    <row r="10" spans="2:8" ht="15.75" thickBot="1" x14ac:dyDescent="0.3">
      <c r="B10" s="285"/>
      <c r="C10" s="279"/>
      <c r="D10" s="76"/>
      <c r="E10" s="76"/>
      <c r="F10" s="76"/>
      <c r="G10" s="76"/>
      <c r="H10" s="77"/>
    </row>
    <row r="11" spans="2:8" x14ac:dyDescent="0.25">
      <c r="B11" s="283">
        <v>3</v>
      </c>
      <c r="C11" s="277"/>
      <c r="D11" s="74"/>
      <c r="E11" s="74"/>
      <c r="F11" s="74"/>
      <c r="G11" s="74"/>
      <c r="H11" s="75"/>
    </row>
    <row r="12" spans="2:8" x14ac:dyDescent="0.25">
      <c r="B12" s="284"/>
      <c r="C12" s="278"/>
      <c r="D12" s="72"/>
      <c r="E12" s="72"/>
      <c r="F12" s="72"/>
      <c r="G12" s="72"/>
      <c r="H12" s="73"/>
    </row>
    <row r="13" spans="2:8" x14ac:dyDescent="0.25">
      <c r="B13" s="284"/>
      <c r="C13" s="278"/>
      <c r="D13" s="72"/>
      <c r="E13" s="72"/>
      <c r="F13" s="72"/>
      <c r="G13" s="72"/>
      <c r="H13" s="73"/>
    </row>
    <row r="14" spans="2:8" ht="15.75" thickBot="1" x14ac:dyDescent="0.3">
      <c r="B14" s="285"/>
      <c r="C14" s="279"/>
      <c r="D14" s="76"/>
      <c r="E14" s="76"/>
      <c r="F14" s="76"/>
      <c r="G14" s="76"/>
      <c r="H14" s="77"/>
    </row>
    <row r="15" spans="2:8" x14ac:dyDescent="0.25">
      <c r="B15" s="283">
        <v>4</v>
      </c>
      <c r="C15" s="277"/>
      <c r="D15" s="74"/>
      <c r="E15" s="74"/>
      <c r="F15" s="74"/>
      <c r="G15" s="74"/>
      <c r="H15" s="75"/>
    </row>
    <row r="16" spans="2:8" x14ac:dyDescent="0.25">
      <c r="B16" s="284"/>
      <c r="C16" s="278"/>
      <c r="D16" s="72"/>
      <c r="E16" s="72"/>
      <c r="F16" s="72"/>
      <c r="G16" s="72"/>
      <c r="H16" s="73"/>
    </row>
    <row r="17" spans="2:8" x14ac:dyDescent="0.25">
      <c r="B17" s="284"/>
      <c r="C17" s="278"/>
      <c r="D17" s="72"/>
      <c r="E17" s="72"/>
      <c r="F17" s="72"/>
      <c r="G17" s="72"/>
      <c r="H17" s="73"/>
    </row>
    <row r="18" spans="2:8" ht="15.75" thickBot="1" x14ac:dyDescent="0.3">
      <c r="B18" s="285"/>
      <c r="C18" s="279"/>
      <c r="D18" s="76"/>
      <c r="E18" s="76"/>
      <c r="F18" s="76"/>
      <c r="G18" s="76"/>
      <c r="H18" s="77"/>
    </row>
    <row r="19" spans="2:8" x14ac:dyDescent="0.25">
      <c r="B19" s="283">
        <v>5</v>
      </c>
      <c r="C19" s="277"/>
      <c r="D19" s="74"/>
      <c r="E19" s="74"/>
      <c r="F19" s="74"/>
      <c r="G19" s="74"/>
      <c r="H19" s="75"/>
    </row>
    <row r="20" spans="2:8" x14ac:dyDescent="0.25">
      <c r="B20" s="284"/>
      <c r="C20" s="278"/>
      <c r="D20" s="72"/>
      <c r="E20" s="72"/>
      <c r="F20" s="72"/>
      <c r="G20" s="72"/>
      <c r="H20" s="73"/>
    </row>
    <row r="21" spans="2:8" x14ac:dyDescent="0.25">
      <c r="B21" s="284"/>
      <c r="C21" s="278"/>
      <c r="D21" s="72"/>
      <c r="E21" s="72"/>
      <c r="F21" s="72"/>
      <c r="G21" s="72"/>
      <c r="H21" s="73"/>
    </row>
    <row r="22" spans="2:8" ht="15.75" thickBot="1" x14ac:dyDescent="0.3">
      <c r="B22" s="285"/>
      <c r="C22" s="279"/>
      <c r="D22" s="76"/>
      <c r="E22" s="76"/>
      <c r="F22" s="76"/>
      <c r="G22" s="76"/>
      <c r="H22" s="77"/>
    </row>
  </sheetData>
  <mergeCells count="12">
    <mergeCell ref="B1:G1"/>
    <mergeCell ref="H1:H2"/>
    <mergeCell ref="B3:B6"/>
    <mergeCell ref="C3:C6"/>
    <mergeCell ref="B7:B10"/>
    <mergeCell ref="C7:C10"/>
    <mergeCell ref="B11:B14"/>
    <mergeCell ref="C11:C14"/>
    <mergeCell ref="B15:B18"/>
    <mergeCell ref="C15:C18"/>
    <mergeCell ref="B19:B22"/>
    <mergeCell ref="C19:C22"/>
  </mergeCells>
  <pageMargins left="0.7" right="0.7" top="0.75" bottom="0.20416666666666666" header="0.3" footer="0.3"/>
  <pageSetup paperSize="9" fitToHeight="0" orientation="landscape" horizontalDpi="4294967293" r:id="rId1"/>
  <headerFooter>
    <oddHeader>&amp;C&amp;14Inscriptions nominatives - Tennis
&amp;"-,Gras"&amp;11Jeux Nationaux du Sport d'Entreprise du 8 au 12 mai 2019 - Martinique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22"/>
  <sheetViews>
    <sheetView view="pageLayout" zoomScale="85" zoomScaleNormal="100" zoomScalePageLayoutView="85" workbookViewId="0">
      <selection activeCell="C19" sqref="C3:H22"/>
    </sheetView>
  </sheetViews>
  <sheetFormatPr baseColWidth="10" defaultColWidth="11" defaultRowHeight="15" x14ac:dyDescent="0.25"/>
  <cols>
    <col min="1" max="1" width="13.42578125" customWidth="1"/>
    <col min="3" max="3" width="23.140625" bestFit="1" customWidth="1"/>
    <col min="4" max="5" width="15.85546875" customWidth="1"/>
    <col min="6" max="6" width="5.42578125" bestFit="1" customWidth="1"/>
    <col min="7" max="7" width="10.85546875" customWidth="1"/>
    <col min="8" max="8" width="23.140625" customWidth="1"/>
  </cols>
  <sheetData>
    <row r="1" spans="2:8" ht="30.75" customHeight="1" x14ac:dyDescent="0.25">
      <c r="B1" s="235" t="s">
        <v>127</v>
      </c>
      <c r="C1" s="236"/>
      <c r="D1" s="236"/>
      <c r="E1" s="236"/>
      <c r="F1" s="236"/>
      <c r="G1" s="236"/>
      <c r="H1" s="272" t="s">
        <v>70</v>
      </c>
    </row>
    <row r="2" spans="2:8" ht="39" thickBot="1" x14ac:dyDescent="0.3">
      <c r="B2" s="14" t="s">
        <v>71</v>
      </c>
      <c r="C2" s="21" t="s">
        <v>72</v>
      </c>
      <c r="D2" s="22" t="s">
        <v>56</v>
      </c>
      <c r="E2" s="22" t="s">
        <v>57</v>
      </c>
      <c r="F2" s="23" t="s">
        <v>68</v>
      </c>
      <c r="G2" s="23" t="s">
        <v>58</v>
      </c>
      <c r="H2" s="273"/>
    </row>
    <row r="3" spans="2:8" x14ac:dyDescent="0.25">
      <c r="B3" s="284">
        <v>1</v>
      </c>
      <c r="C3" s="277"/>
      <c r="D3" s="78"/>
      <c r="E3" s="78"/>
      <c r="F3" s="78"/>
      <c r="G3" s="79"/>
      <c r="H3" s="80"/>
    </row>
    <row r="4" spans="2:8" x14ac:dyDescent="0.25">
      <c r="B4" s="284"/>
      <c r="C4" s="278"/>
      <c r="D4" s="72"/>
      <c r="E4" s="72"/>
      <c r="F4" s="72"/>
      <c r="G4" s="72"/>
      <c r="H4" s="73"/>
    </row>
    <row r="5" spans="2:8" x14ac:dyDescent="0.25">
      <c r="B5" s="284"/>
      <c r="C5" s="278"/>
      <c r="D5" s="72"/>
      <c r="E5" s="72"/>
      <c r="F5" s="72"/>
      <c r="G5" s="72"/>
      <c r="H5" s="73"/>
    </row>
    <row r="6" spans="2:8" ht="15.75" thickBot="1" x14ac:dyDescent="0.3">
      <c r="B6" s="285"/>
      <c r="C6" s="279"/>
      <c r="D6" s="76"/>
      <c r="E6" s="76"/>
      <c r="F6" s="76"/>
      <c r="G6" s="76"/>
      <c r="H6" s="77"/>
    </row>
    <row r="7" spans="2:8" x14ac:dyDescent="0.25">
      <c r="B7" s="283">
        <v>2</v>
      </c>
      <c r="C7" s="277"/>
      <c r="D7" s="74"/>
      <c r="E7" s="74"/>
      <c r="F7" s="74"/>
      <c r="G7" s="74"/>
      <c r="H7" s="75"/>
    </row>
    <row r="8" spans="2:8" x14ac:dyDescent="0.25">
      <c r="B8" s="284"/>
      <c r="C8" s="278"/>
      <c r="D8" s="72"/>
      <c r="E8" s="72"/>
      <c r="F8" s="72"/>
      <c r="G8" s="72"/>
      <c r="H8" s="73"/>
    </row>
    <row r="9" spans="2:8" x14ac:dyDescent="0.25">
      <c r="B9" s="284"/>
      <c r="C9" s="278"/>
      <c r="D9" s="72"/>
      <c r="E9" s="72"/>
      <c r="F9" s="72"/>
      <c r="G9" s="72"/>
      <c r="H9" s="73"/>
    </row>
    <row r="10" spans="2:8" ht="15.75" thickBot="1" x14ac:dyDescent="0.3">
      <c r="B10" s="285"/>
      <c r="C10" s="279"/>
      <c r="D10" s="76"/>
      <c r="E10" s="76"/>
      <c r="F10" s="76"/>
      <c r="G10" s="76"/>
      <c r="H10" s="77"/>
    </row>
    <row r="11" spans="2:8" x14ac:dyDescent="0.25">
      <c r="B11" s="283">
        <v>3</v>
      </c>
      <c r="C11" s="277"/>
      <c r="D11" s="74"/>
      <c r="E11" s="74"/>
      <c r="F11" s="74"/>
      <c r="G11" s="74"/>
      <c r="H11" s="75"/>
    </row>
    <row r="12" spans="2:8" x14ac:dyDescent="0.25">
      <c r="B12" s="284"/>
      <c r="C12" s="278"/>
      <c r="D12" s="72"/>
      <c r="E12" s="72"/>
      <c r="F12" s="72"/>
      <c r="G12" s="72"/>
      <c r="H12" s="73"/>
    </row>
    <row r="13" spans="2:8" x14ac:dyDescent="0.25">
      <c r="B13" s="284"/>
      <c r="C13" s="278"/>
      <c r="D13" s="72"/>
      <c r="E13" s="72"/>
      <c r="F13" s="72"/>
      <c r="G13" s="72"/>
      <c r="H13" s="73"/>
    </row>
    <row r="14" spans="2:8" ht="15.75" thickBot="1" x14ac:dyDescent="0.3">
      <c r="B14" s="285"/>
      <c r="C14" s="279"/>
      <c r="D14" s="76"/>
      <c r="E14" s="76"/>
      <c r="F14" s="76"/>
      <c r="G14" s="76"/>
      <c r="H14" s="77"/>
    </row>
    <row r="15" spans="2:8" x14ac:dyDescent="0.25">
      <c r="B15" s="283">
        <v>4</v>
      </c>
      <c r="C15" s="277"/>
      <c r="D15" s="74"/>
      <c r="E15" s="74"/>
      <c r="F15" s="74"/>
      <c r="G15" s="74"/>
      <c r="H15" s="75"/>
    </row>
    <row r="16" spans="2:8" x14ac:dyDescent="0.25">
      <c r="B16" s="284"/>
      <c r="C16" s="278"/>
      <c r="D16" s="72"/>
      <c r="E16" s="72"/>
      <c r="F16" s="72"/>
      <c r="G16" s="72"/>
      <c r="H16" s="73"/>
    </row>
    <row r="17" spans="2:8" x14ac:dyDescent="0.25">
      <c r="B17" s="284"/>
      <c r="C17" s="278"/>
      <c r="D17" s="72"/>
      <c r="E17" s="72"/>
      <c r="F17" s="72"/>
      <c r="G17" s="72"/>
      <c r="H17" s="73"/>
    </row>
    <row r="18" spans="2:8" ht="15.75" thickBot="1" x14ac:dyDescent="0.3">
      <c r="B18" s="285"/>
      <c r="C18" s="279"/>
      <c r="D18" s="76"/>
      <c r="E18" s="76"/>
      <c r="F18" s="76"/>
      <c r="G18" s="76"/>
      <c r="H18" s="77"/>
    </row>
    <row r="19" spans="2:8" x14ac:dyDescent="0.25">
      <c r="B19" s="283">
        <v>5</v>
      </c>
      <c r="C19" s="277"/>
      <c r="D19" s="74"/>
      <c r="E19" s="74"/>
      <c r="F19" s="74"/>
      <c r="G19" s="74"/>
      <c r="H19" s="75"/>
    </row>
    <row r="20" spans="2:8" x14ac:dyDescent="0.25">
      <c r="B20" s="284"/>
      <c r="C20" s="278"/>
      <c r="D20" s="72"/>
      <c r="E20" s="72"/>
      <c r="F20" s="72"/>
      <c r="G20" s="72"/>
      <c r="H20" s="73"/>
    </row>
    <row r="21" spans="2:8" x14ac:dyDescent="0.25">
      <c r="B21" s="284"/>
      <c r="C21" s="278"/>
      <c r="D21" s="72"/>
      <c r="E21" s="72"/>
      <c r="F21" s="72"/>
      <c r="G21" s="72"/>
      <c r="H21" s="73"/>
    </row>
    <row r="22" spans="2:8" ht="15.75" thickBot="1" x14ac:dyDescent="0.3">
      <c r="B22" s="285"/>
      <c r="C22" s="279"/>
      <c r="D22" s="76"/>
      <c r="E22" s="76"/>
      <c r="F22" s="76"/>
      <c r="G22" s="76"/>
      <c r="H22" s="77"/>
    </row>
  </sheetData>
  <mergeCells count="12">
    <mergeCell ref="B1:G1"/>
    <mergeCell ref="H1:H2"/>
    <mergeCell ref="B3:B6"/>
    <mergeCell ref="C3:C6"/>
    <mergeCell ref="B7:B10"/>
    <mergeCell ref="C7:C10"/>
    <mergeCell ref="B11:B14"/>
    <mergeCell ref="C11:C14"/>
    <mergeCell ref="B15:B18"/>
    <mergeCell ref="C15:C18"/>
    <mergeCell ref="B19:B22"/>
    <mergeCell ref="C19:C22"/>
  </mergeCells>
  <pageMargins left="0.7" right="0.7" top="0.75" bottom="0.20416666666666666" header="0.3" footer="0.3"/>
  <pageSetup paperSize="9" fitToHeight="0" orientation="landscape" horizontalDpi="4294967293" r:id="rId1"/>
  <headerFooter>
    <oddHeader>&amp;C&amp;14Inscriptions nominatives - Tennis de Table
&amp;"-,Gras"&amp;11Jeux Nationaux du Sport d'Entreprise du 8 au 12 mai 2019 - Martinique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22"/>
  <sheetViews>
    <sheetView view="pageLayout" zoomScale="85" zoomScaleNormal="100" zoomScalePageLayoutView="85" workbookViewId="0">
      <selection activeCell="H22" sqref="B3:H22"/>
    </sheetView>
  </sheetViews>
  <sheetFormatPr baseColWidth="10" defaultColWidth="11" defaultRowHeight="15" x14ac:dyDescent="0.25"/>
  <cols>
    <col min="2" max="3" width="15.85546875" customWidth="1"/>
    <col min="4" max="4" width="5.42578125" bestFit="1" customWidth="1"/>
    <col min="5" max="5" width="10.85546875" customWidth="1"/>
    <col min="6" max="6" width="18.140625" customWidth="1"/>
    <col min="7" max="7" width="12.140625" customWidth="1"/>
    <col min="8" max="8" width="23.140625" customWidth="1"/>
  </cols>
  <sheetData>
    <row r="1" spans="2:8" ht="30.75" customHeight="1" x14ac:dyDescent="0.25">
      <c r="B1" s="280" t="s">
        <v>129</v>
      </c>
      <c r="C1" s="281"/>
      <c r="D1" s="281"/>
      <c r="E1" s="281"/>
      <c r="F1" s="281"/>
      <c r="G1" s="282"/>
      <c r="H1" s="272" t="s">
        <v>74</v>
      </c>
    </row>
    <row r="2" spans="2:8" ht="39" thickBot="1" x14ac:dyDescent="0.3">
      <c r="B2" s="25" t="s">
        <v>56</v>
      </c>
      <c r="C2" s="22" t="s">
        <v>57</v>
      </c>
      <c r="D2" s="23" t="s">
        <v>68</v>
      </c>
      <c r="E2" s="23" t="s">
        <v>58</v>
      </c>
      <c r="F2" s="23" t="s">
        <v>128</v>
      </c>
      <c r="G2" s="23" t="s">
        <v>75</v>
      </c>
      <c r="H2" s="273"/>
    </row>
    <row r="3" spans="2:8" x14ac:dyDescent="0.25">
      <c r="B3" s="92"/>
      <c r="C3" s="78"/>
      <c r="D3" s="78"/>
      <c r="E3" s="79"/>
      <c r="F3" s="79"/>
      <c r="G3" s="79"/>
      <c r="H3" s="80"/>
    </row>
    <row r="4" spans="2:8" x14ac:dyDescent="0.25">
      <c r="B4" s="81"/>
      <c r="C4" s="72"/>
      <c r="D4" s="72"/>
      <c r="E4" s="72"/>
      <c r="F4" s="72"/>
      <c r="G4" s="72"/>
      <c r="H4" s="73"/>
    </row>
    <row r="5" spans="2:8" x14ac:dyDescent="0.25">
      <c r="B5" s="81"/>
      <c r="C5" s="72"/>
      <c r="D5" s="72"/>
      <c r="E5" s="72"/>
      <c r="F5" s="72"/>
      <c r="G5" s="72"/>
      <c r="H5" s="73"/>
    </row>
    <row r="6" spans="2:8" x14ac:dyDescent="0.25">
      <c r="B6" s="81"/>
      <c r="C6" s="72"/>
      <c r="D6" s="72"/>
      <c r="E6" s="72"/>
      <c r="F6" s="72"/>
      <c r="G6" s="72"/>
      <c r="H6" s="73"/>
    </row>
    <row r="7" spans="2:8" x14ac:dyDescent="0.25">
      <c r="B7" s="81"/>
      <c r="C7" s="72"/>
      <c r="D7" s="72"/>
      <c r="E7" s="72"/>
      <c r="F7" s="72"/>
      <c r="G7" s="72"/>
      <c r="H7" s="73"/>
    </row>
    <row r="8" spans="2:8" x14ac:dyDescent="0.25">
      <c r="B8" s="81"/>
      <c r="C8" s="72"/>
      <c r="D8" s="72"/>
      <c r="E8" s="72"/>
      <c r="F8" s="72"/>
      <c r="G8" s="72"/>
      <c r="H8" s="73"/>
    </row>
    <row r="9" spans="2:8" x14ac:dyDescent="0.25">
      <c r="B9" s="81"/>
      <c r="C9" s="72"/>
      <c r="D9" s="72"/>
      <c r="E9" s="72"/>
      <c r="F9" s="72"/>
      <c r="G9" s="72"/>
      <c r="H9" s="73"/>
    </row>
    <row r="10" spans="2:8" x14ac:dyDescent="0.25">
      <c r="B10" s="81"/>
      <c r="C10" s="72"/>
      <c r="D10" s="72"/>
      <c r="E10" s="72"/>
      <c r="F10" s="72"/>
      <c r="G10" s="72"/>
      <c r="H10" s="73"/>
    </row>
    <row r="11" spans="2:8" x14ac:dyDescent="0.25">
      <c r="B11" s="81"/>
      <c r="C11" s="72"/>
      <c r="D11" s="72"/>
      <c r="E11" s="72"/>
      <c r="F11" s="72"/>
      <c r="G11" s="72"/>
      <c r="H11" s="73"/>
    </row>
    <row r="12" spans="2:8" x14ac:dyDescent="0.25">
      <c r="B12" s="81"/>
      <c r="C12" s="72"/>
      <c r="D12" s="72"/>
      <c r="E12" s="72"/>
      <c r="F12" s="72"/>
      <c r="G12" s="72"/>
      <c r="H12" s="73"/>
    </row>
    <row r="13" spans="2:8" x14ac:dyDescent="0.25">
      <c r="B13" s="81"/>
      <c r="C13" s="72"/>
      <c r="D13" s="72"/>
      <c r="E13" s="72"/>
      <c r="F13" s="72"/>
      <c r="G13" s="72"/>
      <c r="H13" s="73"/>
    </row>
    <row r="14" spans="2:8" x14ac:dyDescent="0.25">
      <c r="B14" s="81"/>
      <c r="C14" s="72"/>
      <c r="D14" s="72"/>
      <c r="E14" s="72"/>
      <c r="F14" s="72"/>
      <c r="G14" s="72"/>
      <c r="H14" s="73"/>
    </row>
    <row r="15" spans="2:8" x14ac:dyDescent="0.25">
      <c r="B15" s="81"/>
      <c r="C15" s="72"/>
      <c r="D15" s="72"/>
      <c r="E15" s="72"/>
      <c r="F15" s="72"/>
      <c r="G15" s="72"/>
      <c r="H15" s="73"/>
    </row>
    <row r="16" spans="2:8" x14ac:dyDescent="0.25">
      <c r="B16" s="81"/>
      <c r="C16" s="72"/>
      <c r="D16" s="72"/>
      <c r="E16" s="72"/>
      <c r="F16" s="72"/>
      <c r="G16" s="72"/>
      <c r="H16" s="73"/>
    </row>
    <row r="17" spans="2:8" x14ac:dyDescent="0.25">
      <c r="B17" s="81"/>
      <c r="C17" s="72"/>
      <c r="D17" s="72"/>
      <c r="E17" s="72"/>
      <c r="F17" s="72"/>
      <c r="G17" s="72"/>
      <c r="H17" s="73"/>
    </row>
    <row r="18" spans="2:8" x14ac:dyDescent="0.25">
      <c r="B18" s="81"/>
      <c r="C18" s="72"/>
      <c r="D18" s="72"/>
      <c r="E18" s="72"/>
      <c r="F18" s="72"/>
      <c r="G18" s="72"/>
      <c r="H18" s="73"/>
    </row>
    <row r="19" spans="2:8" x14ac:dyDescent="0.25">
      <c r="B19" s="81"/>
      <c r="C19" s="72"/>
      <c r="D19" s="72"/>
      <c r="E19" s="72"/>
      <c r="F19" s="72"/>
      <c r="G19" s="72"/>
      <c r="H19" s="73"/>
    </row>
    <row r="20" spans="2:8" x14ac:dyDescent="0.25">
      <c r="B20" s="81"/>
      <c r="C20" s="72"/>
      <c r="D20" s="72"/>
      <c r="E20" s="72"/>
      <c r="F20" s="72"/>
      <c r="G20" s="72"/>
      <c r="H20" s="73"/>
    </row>
    <row r="21" spans="2:8" x14ac:dyDescent="0.25">
      <c r="B21" s="81"/>
      <c r="C21" s="72"/>
      <c r="D21" s="72"/>
      <c r="E21" s="72"/>
      <c r="F21" s="72"/>
      <c r="G21" s="72"/>
      <c r="H21" s="73"/>
    </row>
    <row r="22" spans="2:8" ht="15.75" thickBot="1" x14ac:dyDescent="0.3">
      <c r="B22" s="93"/>
      <c r="C22" s="76"/>
      <c r="D22" s="76"/>
      <c r="E22" s="76"/>
      <c r="F22" s="76"/>
      <c r="G22" s="76"/>
      <c r="H22" s="77"/>
    </row>
  </sheetData>
  <mergeCells count="2">
    <mergeCell ref="B1:G1"/>
    <mergeCell ref="H1:H2"/>
  </mergeCells>
  <pageMargins left="0.7" right="0.7" top="0.75" bottom="0.20416666666666666" header="0.3" footer="0.3"/>
  <pageSetup paperSize="9" fitToHeight="0" orientation="landscape" horizontalDpi="4294967293" r:id="rId1"/>
  <headerFooter>
    <oddHeader>&amp;C&amp;14Inscriptions nominatives - Tir à l'arc
&amp;"-,Gras"&amp;11Jeux Nationaux du Sport d'Entreprise du 8 au 12 mai 2019 - Martinique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K23"/>
  <sheetViews>
    <sheetView view="pageLayout" zoomScale="85" zoomScaleNormal="100" zoomScalePageLayoutView="85" workbookViewId="0">
      <selection activeCell="K23" sqref="C4:K23"/>
    </sheetView>
  </sheetViews>
  <sheetFormatPr baseColWidth="10" defaultColWidth="11" defaultRowHeight="15" x14ac:dyDescent="0.25"/>
  <cols>
    <col min="2" max="2" width="5.42578125" customWidth="1"/>
    <col min="3" max="4" width="15.85546875" customWidth="1"/>
    <col min="5" max="5" width="5.42578125" bestFit="1" customWidth="1"/>
    <col min="6" max="9" width="10.85546875" customWidth="1"/>
    <col min="10" max="10" width="12.140625" customWidth="1"/>
    <col min="11" max="11" width="23.140625" customWidth="1"/>
  </cols>
  <sheetData>
    <row r="1" spans="3:11" ht="30.75" customHeight="1" x14ac:dyDescent="0.25">
      <c r="C1" s="301" t="s">
        <v>134</v>
      </c>
      <c r="D1" s="302"/>
      <c r="E1" s="302"/>
      <c r="F1" s="302"/>
      <c r="G1" s="302"/>
      <c r="H1" s="302"/>
      <c r="I1" s="302"/>
      <c r="J1" s="303"/>
      <c r="K1" s="272" t="s">
        <v>74</v>
      </c>
    </row>
    <row r="2" spans="3:11" ht="30.75" customHeight="1" x14ac:dyDescent="0.25">
      <c r="C2" s="306"/>
      <c r="D2" s="305"/>
      <c r="E2" s="305"/>
      <c r="F2" s="305"/>
      <c r="G2" s="305" t="s">
        <v>130</v>
      </c>
      <c r="H2" s="305"/>
      <c r="I2" s="305" t="s">
        <v>131</v>
      </c>
      <c r="J2" s="305"/>
      <c r="K2" s="304"/>
    </row>
    <row r="3" spans="3:11" ht="39" thickBot="1" x14ac:dyDescent="0.3">
      <c r="C3" s="25" t="s">
        <v>56</v>
      </c>
      <c r="D3" s="22" t="s">
        <v>57</v>
      </c>
      <c r="E3" s="23" t="s">
        <v>68</v>
      </c>
      <c r="F3" s="23" t="s">
        <v>58</v>
      </c>
      <c r="G3" s="23" t="s">
        <v>132</v>
      </c>
      <c r="H3" s="23" t="s">
        <v>133</v>
      </c>
      <c r="I3" s="23" t="s">
        <v>132</v>
      </c>
      <c r="J3" s="23" t="s">
        <v>133</v>
      </c>
      <c r="K3" s="273"/>
    </row>
    <row r="4" spans="3:11" x14ac:dyDescent="0.25">
      <c r="C4" s="122"/>
      <c r="D4" s="123"/>
      <c r="E4" s="123"/>
      <c r="F4" s="124"/>
      <c r="G4" s="125"/>
      <c r="H4" s="126"/>
      <c r="I4" s="127"/>
      <c r="J4" s="128"/>
      <c r="K4" s="129"/>
    </row>
    <row r="5" spans="3:11" x14ac:dyDescent="0.25">
      <c r="C5" s="81"/>
      <c r="D5" s="72"/>
      <c r="E5" s="72"/>
      <c r="F5" s="109"/>
      <c r="G5" s="81"/>
      <c r="H5" s="110"/>
      <c r="I5" s="130"/>
      <c r="J5" s="131"/>
      <c r="K5" s="73"/>
    </row>
    <row r="6" spans="3:11" x14ac:dyDescent="0.25">
      <c r="C6" s="81"/>
      <c r="D6" s="72"/>
      <c r="E6" s="72"/>
      <c r="F6" s="109"/>
      <c r="G6" s="81"/>
      <c r="H6" s="110"/>
      <c r="I6" s="130"/>
      <c r="J6" s="131"/>
      <c r="K6" s="73"/>
    </row>
    <row r="7" spans="3:11" x14ac:dyDescent="0.25">
      <c r="C7" s="81"/>
      <c r="D7" s="72"/>
      <c r="E7" s="72"/>
      <c r="F7" s="109"/>
      <c r="G7" s="81"/>
      <c r="H7" s="110"/>
      <c r="I7" s="130"/>
      <c r="J7" s="131"/>
      <c r="K7" s="73"/>
    </row>
    <row r="8" spans="3:11" x14ac:dyDescent="0.25">
      <c r="C8" s="81"/>
      <c r="D8" s="72"/>
      <c r="E8" s="72"/>
      <c r="F8" s="109"/>
      <c r="G8" s="81"/>
      <c r="H8" s="110"/>
      <c r="I8" s="130"/>
      <c r="J8" s="131"/>
      <c r="K8" s="73"/>
    </row>
    <row r="9" spans="3:11" x14ac:dyDescent="0.25">
      <c r="C9" s="81"/>
      <c r="D9" s="72"/>
      <c r="E9" s="72"/>
      <c r="F9" s="109"/>
      <c r="G9" s="81"/>
      <c r="H9" s="110"/>
      <c r="I9" s="130"/>
      <c r="J9" s="131"/>
      <c r="K9" s="73"/>
    </row>
    <row r="10" spans="3:11" x14ac:dyDescent="0.25">
      <c r="C10" s="81"/>
      <c r="D10" s="72"/>
      <c r="E10" s="72"/>
      <c r="F10" s="109"/>
      <c r="G10" s="81"/>
      <c r="H10" s="110"/>
      <c r="I10" s="130"/>
      <c r="J10" s="131"/>
      <c r="K10" s="73"/>
    </row>
    <row r="11" spans="3:11" x14ac:dyDescent="0.25">
      <c r="C11" s="81"/>
      <c r="D11" s="72"/>
      <c r="E11" s="72"/>
      <c r="F11" s="109"/>
      <c r="G11" s="81"/>
      <c r="H11" s="110"/>
      <c r="I11" s="130"/>
      <c r="J11" s="131"/>
      <c r="K11" s="73"/>
    </row>
    <row r="12" spans="3:11" x14ac:dyDescent="0.25">
      <c r="C12" s="81"/>
      <c r="D12" s="72"/>
      <c r="E12" s="72"/>
      <c r="F12" s="109"/>
      <c r="G12" s="81"/>
      <c r="H12" s="110"/>
      <c r="I12" s="130"/>
      <c r="J12" s="131"/>
      <c r="K12" s="73"/>
    </row>
    <row r="13" spans="3:11" x14ac:dyDescent="0.25">
      <c r="C13" s="81"/>
      <c r="D13" s="72"/>
      <c r="E13" s="72"/>
      <c r="F13" s="109"/>
      <c r="G13" s="81"/>
      <c r="H13" s="110"/>
      <c r="I13" s="130"/>
      <c r="J13" s="131"/>
      <c r="K13" s="73"/>
    </row>
    <row r="14" spans="3:11" x14ac:dyDescent="0.25">
      <c r="C14" s="81"/>
      <c r="D14" s="72"/>
      <c r="E14" s="72"/>
      <c r="F14" s="109"/>
      <c r="G14" s="81"/>
      <c r="H14" s="110"/>
      <c r="I14" s="130"/>
      <c r="J14" s="131"/>
      <c r="K14" s="73"/>
    </row>
    <row r="15" spans="3:11" x14ac:dyDescent="0.25">
      <c r="C15" s="81"/>
      <c r="D15" s="72"/>
      <c r="E15" s="72"/>
      <c r="F15" s="109"/>
      <c r="G15" s="81"/>
      <c r="H15" s="110"/>
      <c r="I15" s="130"/>
      <c r="J15" s="131"/>
      <c r="K15" s="73"/>
    </row>
    <row r="16" spans="3:11" x14ac:dyDescent="0.25">
      <c r="C16" s="81"/>
      <c r="D16" s="72"/>
      <c r="E16" s="72"/>
      <c r="F16" s="109"/>
      <c r="G16" s="81"/>
      <c r="H16" s="110"/>
      <c r="I16" s="130"/>
      <c r="J16" s="131"/>
      <c r="K16" s="73"/>
    </row>
    <row r="17" spans="3:11" x14ac:dyDescent="0.25">
      <c r="C17" s="81"/>
      <c r="D17" s="72"/>
      <c r="E17" s="72"/>
      <c r="F17" s="109"/>
      <c r="G17" s="81"/>
      <c r="H17" s="110"/>
      <c r="I17" s="130"/>
      <c r="J17" s="131"/>
      <c r="K17" s="73"/>
    </row>
    <row r="18" spans="3:11" x14ac:dyDescent="0.25">
      <c r="C18" s="81"/>
      <c r="D18" s="72"/>
      <c r="E18" s="72"/>
      <c r="F18" s="109"/>
      <c r="G18" s="81"/>
      <c r="H18" s="110"/>
      <c r="I18" s="130"/>
      <c r="J18" s="131"/>
      <c r="K18" s="73"/>
    </row>
    <row r="19" spans="3:11" x14ac:dyDescent="0.25">
      <c r="C19" s="81"/>
      <c r="D19" s="72"/>
      <c r="E19" s="72"/>
      <c r="F19" s="109"/>
      <c r="G19" s="81"/>
      <c r="H19" s="110"/>
      <c r="I19" s="130"/>
      <c r="J19" s="131"/>
      <c r="K19" s="73"/>
    </row>
    <row r="20" spans="3:11" x14ac:dyDescent="0.25">
      <c r="C20" s="81"/>
      <c r="D20" s="72"/>
      <c r="E20" s="72"/>
      <c r="F20" s="109"/>
      <c r="G20" s="81"/>
      <c r="H20" s="110"/>
      <c r="I20" s="130"/>
      <c r="J20" s="131"/>
      <c r="K20" s="73"/>
    </row>
    <row r="21" spans="3:11" x14ac:dyDescent="0.25">
      <c r="C21" s="81"/>
      <c r="D21" s="72"/>
      <c r="E21" s="72"/>
      <c r="F21" s="109"/>
      <c r="G21" s="81"/>
      <c r="H21" s="110"/>
      <c r="I21" s="130"/>
      <c r="J21" s="131"/>
      <c r="K21" s="73"/>
    </row>
    <row r="22" spans="3:11" x14ac:dyDescent="0.25">
      <c r="C22" s="81"/>
      <c r="D22" s="72"/>
      <c r="E22" s="72"/>
      <c r="F22" s="109"/>
      <c r="G22" s="81"/>
      <c r="H22" s="110"/>
      <c r="I22" s="130"/>
      <c r="J22" s="131"/>
      <c r="K22" s="73"/>
    </row>
    <row r="23" spans="3:11" ht="15.75" thickBot="1" x14ac:dyDescent="0.3">
      <c r="C23" s="93"/>
      <c r="D23" s="76"/>
      <c r="E23" s="76"/>
      <c r="F23" s="113"/>
      <c r="G23" s="93"/>
      <c r="H23" s="114"/>
      <c r="I23" s="132"/>
      <c r="J23" s="133"/>
      <c r="K23" s="77"/>
    </row>
  </sheetData>
  <mergeCells count="5">
    <mergeCell ref="C1:J1"/>
    <mergeCell ref="K1:K3"/>
    <mergeCell ref="G2:H2"/>
    <mergeCell ref="I2:J2"/>
    <mergeCell ref="C2:F2"/>
  </mergeCells>
  <pageMargins left="0.7" right="0.7" top="0.75" bottom="0.20416666666666666" header="0.3" footer="0.3"/>
  <pageSetup paperSize="9" scale="99" fitToHeight="0" orientation="landscape" horizontalDpi="4294967293" r:id="rId1"/>
  <headerFooter>
    <oddHeader>&amp;C&amp;14Inscriptions nominatives - Tir Sportif
&amp;"-,Gras"&amp;11Jeux Nationaux du Sport d'Entreprise du 8 au 12 mai 2019 - Martinique</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C1:G22"/>
  <sheetViews>
    <sheetView view="pageLayout" zoomScale="85" zoomScaleNormal="100" zoomScalePageLayoutView="85" workbookViewId="0">
      <selection activeCell="G22" sqref="C3:G22"/>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23.140625" customWidth="1"/>
  </cols>
  <sheetData>
    <row r="1" spans="3:7" ht="30.75" customHeight="1" x14ac:dyDescent="0.25">
      <c r="C1" s="280" t="s">
        <v>135</v>
      </c>
      <c r="D1" s="281"/>
      <c r="E1" s="281"/>
      <c r="F1" s="281"/>
      <c r="G1" s="272" t="s">
        <v>82</v>
      </c>
    </row>
    <row r="2" spans="3:7" ht="39" thickBot="1" x14ac:dyDescent="0.3">
      <c r="C2" s="25" t="s">
        <v>56</v>
      </c>
      <c r="D2" s="22" t="s">
        <v>57</v>
      </c>
      <c r="E2" s="23" t="s">
        <v>68</v>
      </c>
      <c r="F2" s="23" t="s">
        <v>58</v>
      </c>
      <c r="G2" s="273"/>
    </row>
    <row r="3" spans="3:7" x14ac:dyDescent="0.25">
      <c r="C3" s="92"/>
      <c r="D3" s="78"/>
      <c r="E3" s="78"/>
      <c r="F3" s="79"/>
      <c r="G3" s="80"/>
    </row>
    <row r="4" spans="3:7" x14ac:dyDescent="0.25">
      <c r="C4" s="81"/>
      <c r="D4" s="72"/>
      <c r="E4" s="72"/>
      <c r="F4" s="72"/>
      <c r="G4" s="73"/>
    </row>
    <row r="5" spans="3:7" x14ac:dyDescent="0.25">
      <c r="C5" s="81"/>
      <c r="D5" s="72"/>
      <c r="E5" s="72"/>
      <c r="F5" s="72"/>
      <c r="G5" s="73"/>
    </row>
    <row r="6" spans="3:7" x14ac:dyDescent="0.25">
      <c r="C6" s="81"/>
      <c r="D6" s="72"/>
      <c r="E6" s="72"/>
      <c r="F6" s="72"/>
      <c r="G6" s="73"/>
    </row>
    <row r="7" spans="3:7" x14ac:dyDescent="0.25">
      <c r="C7" s="81"/>
      <c r="D7" s="72"/>
      <c r="E7" s="72"/>
      <c r="F7" s="72"/>
      <c r="G7" s="73"/>
    </row>
    <row r="8" spans="3:7" x14ac:dyDescent="0.25">
      <c r="C8" s="81"/>
      <c r="D8" s="72"/>
      <c r="E8" s="72"/>
      <c r="F8" s="72"/>
      <c r="G8" s="73"/>
    </row>
    <row r="9" spans="3:7" x14ac:dyDescent="0.25">
      <c r="C9" s="81"/>
      <c r="D9" s="72"/>
      <c r="E9" s="72"/>
      <c r="F9" s="72"/>
      <c r="G9" s="73"/>
    </row>
    <row r="10" spans="3:7" x14ac:dyDescent="0.25">
      <c r="C10" s="81"/>
      <c r="D10" s="72"/>
      <c r="E10" s="72"/>
      <c r="F10" s="72"/>
      <c r="G10" s="73"/>
    </row>
    <row r="11" spans="3:7" x14ac:dyDescent="0.25">
      <c r="C11" s="81"/>
      <c r="D11" s="72"/>
      <c r="E11" s="72"/>
      <c r="F11" s="72"/>
      <c r="G11" s="73"/>
    </row>
    <row r="12" spans="3:7" x14ac:dyDescent="0.25">
      <c r="C12" s="81"/>
      <c r="D12" s="72"/>
      <c r="E12" s="72"/>
      <c r="F12" s="72"/>
      <c r="G12" s="73"/>
    </row>
    <row r="13" spans="3:7" x14ac:dyDescent="0.25">
      <c r="C13" s="81"/>
      <c r="D13" s="72"/>
      <c r="E13" s="72"/>
      <c r="F13" s="72"/>
      <c r="G13" s="73"/>
    </row>
    <row r="14" spans="3:7" x14ac:dyDescent="0.25">
      <c r="C14" s="81"/>
      <c r="D14" s="72"/>
      <c r="E14" s="72"/>
      <c r="F14" s="72"/>
      <c r="G14" s="73"/>
    </row>
    <row r="15" spans="3:7" x14ac:dyDescent="0.25">
      <c r="C15" s="81"/>
      <c r="D15" s="72"/>
      <c r="E15" s="72"/>
      <c r="F15" s="72"/>
      <c r="G15" s="73"/>
    </row>
    <row r="16" spans="3:7" x14ac:dyDescent="0.25">
      <c r="C16" s="81"/>
      <c r="D16" s="72"/>
      <c r="E16" s="72"/>
      <c r="F16" s="72"/>
      <c r="G16" s="73"/>
    </row>
    <row r="17" spans="3:7" x14ac:dyDescent="0.25">
      <c r="C17" s="81"/>
      <c r="D17" s="72"/>
      <c r="E17" s="72"/>
      <c r="F17" s="72"/>
      <c r="G17" s="73"/>
    </row>
    <row r="18" spans="3:7" x14ac:dyDescent="0.25">
      <c r="C18" s="81"/>
      <c r="D18" s="72"/>
      <c r="E18" s="72"/>
      <c r="F18" s="72"/>
      <c r="G18" s="73"/>
    </row>
    <row r="19" spans="3:7" x14ac:dyDescent="0.25">
      <c r="C19" s="81"/>
      <c r="D19" s="72"/>
      <c r="E19" s="72"/>
      <c r="F19" s="72"/>
      <c r="G19" s="73"/>
    </row>
    <row r="20" spans="3:7" x14ac:dyDescent="0.25">
      <c r="C20" s="81"/>
      <c r="D20" s="72"/>
      <c r="E20" s="72"/>
      <c r="F20" s="72"/>
      <c r="G20" s="73"/>
    </row>
    <row r="21" spans="3:7" x14ac:dyDescent="0.25">
      <c r="C21" s="81"/>
      <c r="D21" s="72"/>
      <c r="E21" s="72"/>
      <c r="F21" s="72"/>
      <c r="G21" s="73"/>
    </row>
    <row r="22" spans="3:7" ht="15.75" thickBot="1" x14ac:dyDescent="0.3">
      <c r="C22" s="93"/>
      <c r="D22" s="76"/>
      <c r="E22" s="76"/>
      <c r="F22" s="76"/>
      <c r="G22" s="77"/>
    </row>
  </sheetData>
  <mergeCells count="2">
    <mergeCell ref="C1:F1"/>
    <mergeCell ref="G1:G2"/>
  </mergeCells>
  <pageMargins left="0.7" right="0.7" top="0.75" bottom="0.20416666666666666" header="0.3" footer="0.3"/>
  <pageSetup paperSize="9" fitToHeight="0" orientation="landscape" horizontalDpi="4294967293" r:id="rId1"/>
  <headerFooter>
    <oddHeader>&amp;C&amp;14Inscriptions nominatives - Voile
&amp;"-,Gras"&amp;11Jeux Nationaux du Sport d'Entreprise du 8 au 12 mai 2019 - Martinique</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C1:G22"/>
  <sheetViews>
    <sheetView view="pageLayout" zoomScale="85" zoomScaleNormal="100" zoomScalePageLayoutView="85" workbookViewId="0">
      <selection activeCell="G22" sqref="C3:G22"/>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23.140625" customWidth="1"/>
  </cols>
  <sheetData>
    <row r="1" spans="3:7" ht="30.75" customHeight="1" x14ac:dyDescent="0.25">
      <c r="C1" s="280" t="s">
        <v>136</v>
      </c>
      <c r="D1" s="281"/>
      <c r="E1" s="281"/>
      <c r="F1" s="281"/>
      <c r="G1" s="272" t="s">
        <v>82</v>
      </c>
    </row>
    <row r="2" spans="3:7" ht="39" thickBot="1" x14ac:dyDescent="0.3">
      <c r="C2" s="25" t="s">
        <v>56</v>
      </c>
      <c r="D2" s="22" t="s">
        <v>57</v>
      </c>
      <c r="E2" s="23" t="s">
        <v>68</v>
      </c>
      <c r="F2" s="23" t="s">
        <v>58</v>
      </c>
      <c r="G2" s="273"/>
    </row>
    <row r="3" spans="3:7" x14ac:dyDescent="0.25">
      <c r="C3" s="92"/>
      <c r="D3" s="78"/>
      <c r="E3" s="78"/>
      <c r="F3" s="79"/>
      <c r="G3" s="80"/>
    </row>
    <row r="4" spans="3:7" x14ac:dyDescent="0.25">
      <c r="C4" s="81"/>
      <c r="D4" s="72"/>
      <c r="E4" s="72"/>
      <c r="F4" s="72"/>
      <c r="G4" s="73"/>
    </row>
    <row r="5" spans="3:7" x14ac:dyDescent="0.25">
      <c r="C5" s="81"/>
      <c r="D5" s="72"/>
      <c r="E5" s="72"/>
      <c r="F5" s="72"/>
      <c r="G5" s="73"/>
    </row>
    <row r="6" spans="3:7" x14ac:dyDescent="0.25">
      <c r="C6" s="81"/>
      <c r="D6" s="72"/>
      <c r="E6" s="72"/>
      <c r="F6" s="72"/>
      <c r="G6" s="73"/>
    </row>
    <row r="7" spans="3:7" x14ac:dyDescent="0.25">
      <c r="C7" s="81"/>
      <c r="D7" s="72"/>
      <c r="E7" s="72"/>
      <c r="F7" s="72"/>
      <c r="G7" s="73"/>
    </row>
    <row r="8" spans="3:7" x14ac:dyDescent="0.25">
      <c r="C8" s="81"/>
      <c r="D8" s="72"/>
      <c r="E8" s="72"/>
      <c r="F8" s="72"/>
      <c r="G8" s="73"/>
    </row>
    <row r="9" spans="3:7" x14ac:dyDescent="0.25">
      <c r="C9" s="81"/>
      <c r="D9" s="72"/>
      <c r="E9" s="72"/>
      <c r="F9" s="72"/>
      <c r="G9" s="73"/>
    </row>
    <row r="10" spans="3:7" x14ac:dyDescent="0.25">
      <c r="C10" s="81"/>
      <c r="D10" s="72"/>
      <c r="E10" s="72"/>
      <c r="F10" s="72"/>
      <c r="G10" s="73"/>
    </row>
    <row r="11" spans="3:7" x14ac:dyDescent="0.25">
      <c r="C11" s="81"/>
      <c r="D11" s="72"/>
      <c r="E11" s="72"/>
      <c r="F11" s="72"/>
      <c r="G11" s="73"/>
    </row>
    <row r="12" spans="3:7" x14ac:dyDescent="0.25">
      <c r="C12" s="81"/>
      <c r="D12" s="72"/>
      <c r="E12" s="72"/>
      <c r="F12" s="72"/>
      <c r="G12" s="73"/>
    </row>
    <row r="13" spans="3:7" x14ac:dyDescent="0.25">
      <c r="C13" s="81"/>
      <c r="D13" s="72"/>
      <c r="E13" s="72"/>
      <c r="F13" s="72"/>
      <c r="G13" s="73"/>
    </row>
    <row r="14" spans="3:7" x14ac:dyDescent="0.25">
      <c r="C14" s="81"/>
      <c r="D14" s="72"/>
      <c r="E14" s="72"/>
      <c r="F14" s="72"/>
      <c r="G14" s="73"/>
    </row>
    <row r="15" spans="3:7" x14ac:dyDescent="0.25">
      <c r="C15" s="81"/>
      <c r="D15" s="72"/>
      <c r="E15" s="72"/>
      <c r="F15" s="72"/>
      <c r="G15" s="73"/>
    </row>
    <row r="16" spans="3:7" x14ac:dyDescent="0.25">
      <c r="C16" s="81"/>
      <c r="D16" s="72"/>
      <c r="E16" s="72"/>
      <c r="F16" s="72"/>
      <c r="G16" s="73"/>
    </row>
    <row r="17" spans="3:7" x14ac:dyDescent="0.25">
      <c r="C17" s="81"/>
      <c r="D17" s="72"/>
      <c r="E17" s="72"/>
      <c r="F17" s="72"/>
      <c r="G17" s="73"/>
    </row>
    <row r="18" spans="3:7" x14ac:dyDescent="0.25">
      <c r="C18" s="81"/>
      <c r="D18" s="72"/>
      <c r="E18" s="72"/>
      <c r="F18" s="72"/>
      <c r="G18" s="73"/>
    </row>
    <row r="19" spans="3:7" x14ac:dyDescent="0.25">
      <c r="C19" s="81"/>
      <c r="D19" s="72"/>
      <c r="E19" s="72"/>
      <c r="F19" s="72"/>
      <c r="G19" s="73"/>
    </row>
    <row r="20" spans="3:7" x14ac:dyDescent="0.25">
      <c r="C20" s="81"/>
      <c r="D20" s="72"/>
      <c r="E20" s="72"/>
      <c r="F20" s="72"/>
      <c r="G20" s="73"/>
    </row>
    <row r="21" spans="3:7" x14ac:dyDescent="0.25">
      <c r="C21" s="81"/>
      <c r="D21" s="72"/>
      <c r="E21" s="72"/>
      <c r="F21" s="72"/>
      <c r="G21" s="73"/>
    </row>
    <row r="22" spans="3:7" ht="15.75" thickBot="1" x14ac:dyDescent="0.3">
      <c r="C22" s="93"/>
      <c r="D22" s="76"/>
      <c r="E22" s="76"/>
      <c r="F22" s="76"/>
      <c r="G22" s="77"/>
    </row>
  </sheetData>
  <mergeCells count="2">
    <mergeCell ref="C1:F1"/>
    <mergeCell ref="G1:G2"/>
  </mergeCells>
  <pageMargins left="0.7" right="0.7" top="0.75" bottom="0.20416666666666666" header="0.3" footer="0.3"/>
  <pageSetup paperSize="9" fitToHeight="0" orientation="landscape" horizontalDpi="4294967293" r:id="rId1"/>
  <headerFooter>
    <oddHeader>&amp;C&amp;14Inscriptions nominatives - VTT
&amp;"-,Gras"&amp;11Jeux Nationaux du Sport d'Entreprise du 8 au 12 mai 2019 - Martinique</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H26"/>
  <sheetViews>
    <sheetView view="pageLayout" zoomScale="85" zoomScaleNormal="100" zoomScalePageLayoutView="85" workbookViewId="0">
      <selection activeCell="H26" sqref="C3:H26"/>
    </sheetView>
  </sheetViews>
  <sheetFormatPr baseColWidth="10" defaultColWidth="11" defaultRowHeight="15" x14ac:dyDescent="0.25"/>
  <cols>
    <col min="1" max="1" width="13.42578125" customWidth="1"/>
    <col min="3" max="3" width="23.140625" bestFit="1" customWidth="1"/>
    <col min="4" max="5" width="15.85546875" customWidth="1"/>
    <col min="6" max="6" width="5.42578125" bestFit="1" customWidth="1"/>
    <col min="7" max="7" width="10.85546875" customWidth="1"/>
    <col min="8" max="8" width="23.140625" customWidth="1"/>
  </cols>
  <sheetData>
    <row r="1" spans="2:8" ht="30.75" customHeight="1" x14ac:dyDescent="0.25">
      <c r="B1" s="235" t="s">
        <v>137</v>
      </c>
      <c r="C1" s="236"/>
      <c r="D1" s="236"/>
      <c r="E1" s="236"/>
      <c r="F1" s="236"/>
      <c r="G1" s="236"/>
      <c r="H1" s="272" t="s">
        <v>70</v>
      </c>
    </row>
    <row r="2" spans="2:8" ht="39" thickBot="1" x14ac:dyDescent="0.3">
      <c r="B2" s="36" t="s">
        <v>71</v>
      </c>
      <c r="C2" s="35" t="s">
        <v>72</v>
      </c>
      <c r="D2" s="27" t="s">
        <v>56</v>
      </c>
      <c r="E2" s="27" t="s">
        <v>57</v>
      </c>
      <c r="F2" s="28" t="s">
        <v>68</v>
      </c>
      <c r="G2" s="28" t="s">
        <v>58</v>
      </c>
      <c r="H2" s="289"/>
    </row>
    <row r="3" spans="2:8" x14ac:dyDescent="0.25">
      <c r="B3" s="283">
        <v>1</v>
      </c>
      <c r="C3" s="307"/>
      <c r="D3" s="134"/>
      <c r="E3" s="134"/>
      <c r="F3" s="135"/>
      <c r="G3" s="135"/>
      <c r="H3" s="136"/>
    </row>
    <row r="4" spans="2:8" x14ac:dyDescent="0.25">
      <c r="B4" s="284"/>
      <c r="C4" s="308"/>
      <c r="D4" s="137"/>
      <c r="E4" s="137"/>
      <c r="F4" s="138"/>
      <c r="G4" s="138"/>
      <c r="H4" s="139"/>
    </row>
    <row r="5" spans="2:8" x14ac:dyDescent="0.25">
      <c r="B5" s="284"/>
      <c r="C5" s="308"/>
      <c r="D5" s="137"/>
      <c r="E5" s="137"/>
      <c r="F5" s="138"/>
      <c r="G5" s="138"/>
      <c r="H5" s="139"/>
    </row>
    <row r="6" spans="2:8" x14ac:dyDescent="0.25">
      <c r="B6" s="284"/>
      <c r="C6" s="308"/>
      <c r="D6" s="137"/>
      <c r="E6" s="137"/>
      <c r="F6" s="138"/>
      <c r="G6" s="138"/>
      <c r="H6" s="139"/>
    </row>
    <row r="7" spans="2:8" x14ac:dyDescent="0.25">
      <c r="B7" s="284"/>
      <c r="C7" s="308"/>
      <c r="D7" s="137"/>
      <c r="E7" s="137"/>
      <c r="F7" s="138"/>
      <c r="G7" s="138"/>
      <c r="H7" s="139"/>
    </row>
    <row r="8" spans="2:8" x14ac:dyDescent="0.25">
      <c r="B8" s="284"/>
      <c r="C8" s="308"/>
      <c r="D8" s="137"/>
      <c r="E8" s="137"/>
      <c r="F8" s="138"/>
      <c r="G8" s="138"/>
      <c r="H8" s="139"/>
    </row>
    <row r="9" spans="2:8" x14ac:dyDescent="0.25">
      <c r="B9" s="284"/>
      <c r="C9" s="308"/>
      <c r="D9" s="137"/>
      <c r="E9" s="137"/>
      <c r="F9" s="138"/>
      <c r="G9" s="138"/>
      <c r="H9" s="139"/>
    </row>
    <row r="10" spans="2:8" x14ac:dyDescent="0.25">
      <c r="B10" s="284"/>
      <c r="C10" s="308"/>
      <c r="D10" s="137"/>
      <c r="E10" s="137"/>
      <c r="F10" s="138"/>
      <c r="G10" s="138"/>
      <c r="H10" s="139"/>
    </row>
    <row r="11" spans="2:8" x14ac:dyDescent="0.25">
      <c r="B11" s="284"/>
      <c r="C11" s="308"/>
      <c r="D11" s="72"/>
      <c r="E11" s="72"/>
      <c r="F11" s="72"/>
      <c r="G11" s="90"/>
      <c r="H11" s="73"/>
    </row>
    <row r="12" spans="2:8" x14ac:dyDescent="0.25">
      <c r="B12" s="284"/>
      <c r="C12" s="308"/>
      <c r="D12" s="72"/>
      <c r="E12" s="72"/>
      <c r="F12" s="72"/>
      <c r="G12" s="72"/>
      <c r="H12" s="73"/>
    </row>
    <row r="13" spans="2:8" x14ac:dyDescent="0.25">
      <c r="B13" s="284"/>
      <c r="C13" s="308"/>
      <c r="D13" s="72"/>
      <c r="E13" s="72"/>
      <c r="F13" s="72"/>
      <c r="G13" s="72"/>
      <c r="H13" s="73"/>
    </row>
    <row r="14" spans="2:8" ht="15.75" thickBot="1" x14ac:dyDescent="0.3">
      <c r="B14" s="285"/>
      <c r="C14" s="309"/>
      <c r="D14" s="76"/>
      <c r="E14" s="76"/>
      <c r="F14" s="76"/>
      <c r="G14" s="76"/>
      <c r="H14" s="77"/>
    </row>
    <row r="15" spans="2:8" x14ac:dyDescent="0.25">
      <c r="B15" s="283">
        <v>2</v>
      </c>
      <c r="C15" s="307"/>
      <c r="D15" s="134"/>
      <c r="E15" s="134"/>
      <c r="F15" s="135"/>
      <c r="G15" s="135"/>
      <c r="H15" s="136"/>
    </row>
    <row r="16" spans="2:8" x14ac:dyDescent="0.25">
      <c r="B16" s="284"/>
      <c r="C16" s="308"/>
      <c r="D16" s="137"/>
      <c r="E16" s="137"/>
      <c r="F16" s="138"/>
      <c r="G16" s="138"/>
      <c r="H16" s="139"/>
    </row>
    <row r="17" spans="2:8" x14ac:dyDescent="0.25">
      <c r="B17" s="284"/>
      <c r="C17" s="308"/>
      <c r="D17" s="137"/>
      <c r="E17" s="137"/>
      <c r="F17" s="138"/>
      <c r="G17" s="138"/>
      <c r="H17" s="139"/>
    </row>
    <row r="18" spans="2:8" x14ac:dyDescent="0.25">
      <c r="B18" s="284"/>
      <c r="C18" s="308"/>
      <c r="D18" s="137"/>
      <c r="E18" s="137"/>
      <c r="F18" s="138"/>
      <c r="G18" s="138"/>
      <c r="H18" s="139"/>
    </row>
    <row r="19" spans="2:8" x14ac:dyDescent="0.25">
      <c r="B19" s="284"/>
      <c r="C19" s="308"/>
      <c r="D19" s="137"/>
      <c r="E19" s="137"/>
      <c r="F19" s="138"/>
      <c r="G19" s="138"/>
      <c r="H19" s="139"/>
    </row>
    <row r="20" spans="2:8" x14ac:dyDescent="0.25">
      <c r="B20" s="284"/>
      <c r="C20" s="308"/>
      <c r="D20" s="137"/>
      <c r="E20" s="137"/>
      <c r="F20" s="138"/>
      <c r="G20" s="138"/>
      <c r="H20" s="139"/>
    </row>
    <row r="21" spans="2:8" x14ac:dyDescent="0.25">
      <c r="B21" s="284"/>
      <c r="C21" s="308"/>
      <c r="D21" s="137"/>
      <c r="E21" s="137"/>
      <c r="F21" s="138"/>
      <c r="G21" s="138"/>
      <c r="H21" s="139"/>
    </row>
    <row r="22" spans="2:8" x14ac:dyDescent="0.25">
      <c r="B22" s="284"/>
      <c r="C22" s="308"/>
      <c r="D22" s="137"/>
      <c r="E22" s="137"/>
      <c r="F22" s="138"/>
      <c r="G22" s="138"/>
      <c r="H22" s="139"/>
    </row>
    <row r="23" spans="2:8" x14ac:dyDescent="0.25">
      <c r="B23" s="284"/>
      <c r="C23" s="308"/>
      <c r="D23" s="72"/>
      <c r="E23" s="72"/>
      <c r="F23" s="72"/>
      <c r="G23" s="90"/>
      <c r="H23" s="73"/>
    </row>
    <row r="24" spans="2:8" x14ac:dyDescent="0.25">
      <c r="B24" s="284"/>
      <c r="C24" s="308"/>
      <c r="D24" s="72"/>
      <c r="E24" s="72"/>
      <c r="F24" s="72"/>
      <c r="G24" s="72"/>
      <c r="H24" s="73"/>
    </row>
    <row r="25" spans="2:8" x14ac:dyDescent="0.25">
      <c r="B25" s="284"/>
      <c r="C25" s="308"/>
      <c r="D25" s="72"/>
      <c r="E25" s="72"/>
      <c r="F25" s="72"/>
      <c r="G25" s="72"/>
      <c r="H25" s="73"/>
    </row>
    <row r="26" spans="2:8" ht="15.75" thickBot="1" x14ac:dyDescent="0.3">
      <c r="B26" s="285"/>
      <c r="C26" s="309"/>
      <c r="D26" s="76"/>
      <c r="E26" s="76"/>
      <c r="F26" s="76"/>
      <c r="G26" s="76"/>
      <c r="H26" s="77"/>
    </row>
  </sheetData>
  <mergeCells count="6">
    <mergeCell ref="B15:B26"/>
    <mergeCell ref="C15:C26"/>
    <mergeCell ref="B1:G1"/>
    <mergeCell ref="H1:H2"/>
    <mergeCell ref="B3:B14"/>
    <mergeCell ref="C3:C14"/>
  </mergeCells>
  <pageMargins left="0.7" right="0.7" top="0.75" bottom="0.20416666666666666" header="0.3" footer="0.3"/>
  <pageSetup paperSize="9" fitToHeight="0" orientation="landscape" horizontalDpi="4294967293" r:id="rId1"/>
  <headerFooter>
    <oddHeader>&amp;C&amp;14Inscriptions nominatives - Volley Ball
&amp;"-,Gras"&amp;11Jeux Nationaux du Sport d'Entreprise du 8 au 12 mai 2019 - Martinique</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24"/>
  <sheetViews>
    <sheetView view="pageLayout" zoomScale="85" zoomScaleNormal="100" zoomScalePageLayoutView="85" workbookViewId="0">
      <selection activeCell="I19" sqref="I19"/>
    </sheetView>
  </sheetViews>
  <sheetFormatPr baseColWidth="10" defaultColWidth="11" defaultRowHeight="15" x14ac:dyDescent="0.25"/>
  <cols>
    <col min="2" max="2" width="18" customWidth="1"/>
    <col min="3" max="3" width="13.42578125" customWidth="1"/>
    <col min="4" max="5" width="15.85546875" customWidth="1"/>
    <col min="6" max="6" width="5.42578125" bestFit="1" customWidth="1"/>
    <col min="7" max="7" width="10.85546875" customWidth="1"/>
  </cols>
  <sheetData>
    <row r="1" spans="4:7" ht="39" thickBot="1" x14ac:dyDescent="0.3">
      <c r="D1" s="37" t="s">
        <v>56</v>
      </c>
      <c r="E1" s="38" t="s">
        <v>57</v>
      </c>
      <c r="F1" s="39" t="s">
        <v>68</v>
      </c>
      <c r="G1" s="40" t="s">
        <v>58</v>
      </c>
    </row>
    <row r="2" spans="4:7" x14ac:dyDescent="0.25">
      <c r="D2" s="92"/>
      <c r="E2" s="78"/>
      <c r="F2" s="78"/>
      <c r="G2" s="140"/>
    </row>
    <row r="3" spans="4:7" x14ac:dyDescent="0.25">
      <c r="D3" s="81"/>
      <c r="E3" s="72"/>
      <c r="F3" s="72"/>
      <c r="G3" s="110"/>
    </row>
    <row r="4" spans="4:7" x14ac:dyDescent="0.25">
      <c r="D4" s="81"/>
      <c r="E4" s="72"/>
      <c r="F4" s="72"/>
      <c r="G4" s="110"/>
    </row>
    <row r="5" spans="4:7" x14ac:dyDescent="0.25">
      <c r="D5" s="81"/>
      <c r="E5" s="72"/>
      <c r="F5" s="72"/>
      <c r="G5" s="110"/>
    </row>
    <row r="6" spans="4:7" x14ac:dyDescent="0.25">
      <c r="D6" s="81"/>
      <c r="E6" s="72"/>
      <c r="F6" s="72"/>
      <c r="G6" s="110"/>
    </row>
    <row r="7" spans="4:7" x14ac:dyDescent="0.25">
      <c r="D7" s="81"/>
      <c r="E7" s="72"/>
      <c r="F7" s="72"/>
      <c r="G7" s="110"/>
    </row>
    <row r="8" spans="4:7" x14ac:dyDescent="0.25">
      <c r="D8" s="81"/>
      <c r="E8" s="72"/>
      <c r="F8" s="72"/>
      <c r="G8" s="110"/>
    </row>
    <row r="9" spans="4:7" x14ac:dyDescent="0.25">
      <c r="D9" s="81"/>
      <c r="E9" s="72"/>
      <c r="F9" s="72"/>
      <c r="G9" s="110"/>
    </row>
    <row r="10" spans="4:7" x14ac:dyDescent="0.25">
      <c r="D10" s="81"/>
      <c r="E10" s="72"/>
      <c r="F10" s="72"/>
      <c r="G10" s="110"/>
    </row>
    <row r="11" spans="4:7" x14ac:dyDescent="0.25">
      <c r="D11" s="81"/>
      <c r="E11" s="72"/>
      <c r="F11" s="72"/>
      <c r="G11" s="110"/>
    </row>
    <row r="12" spans="4:7" x14ac:dyDescent="0.25">
      <c r="D12" s="81"/>
      <c r="E12" s="72"/>
      <c r="F12" s="72"/>
      <c r="G12" s="110"/>
    </row>
    <row r="13" spans="4:7" x14ac:dyDescent="0.25">
      <c r="D13" s="81"/>
      <c r="E13" s="72"/>
      <c r="F13" s="72"/>
      <c r="G13" s="110"/>
    </row>
    <row r="14" spans="4:7" x14ac:dyDescent="0.25">
      <c r="D14" s="81"/>
      <c r="E14" s="72"/>
      <c r="F14" s="72"/>
      <c r="G14" s="110"/>
    </row>
    <row r="15" spans="4:7" x14ac:dyDescent="0.25">
      <c r="D15" s="81"/>
      <c r="E15" s="72"/>
      <c r="F15" s="72"/>
      <c r="G15" s="110"/>
    </row>
    <row r="16" spans="4:7" x14ac:dyDescent="0.25">
      <c r="D16" s="81"/>
      <c r="E16" s="72"/>
      <c r="F16" s="72"/>
      <c r="G16" s="110"/>
    </row>
    <row r="17" spans="1:10" x14ac:dyDescent="0.25">
      <c r="D17" s="81"/>
      <c r="E17" s="72"/>
      <c r="F17" s="72"/>
      <c r="G17" s="110"/>
    </row>
    <row r="18" spans="1:10" x14ac:dyDescent="0.25">
      <c r="D18" s="81"/>
      <c r="E18" s="72"/>
      <c r="F18" s="72"/>
      <c r="G18" s="110"/>
    </row>
    <row r="19" spans="1:10" x14ac:dyDescent="0.25">
      <c r="D19" s="81"/>
      <c r="E19" s="72"/>
      <c r="F19" s="72"/>
      <c r="G19" s="110"/>
    </row>
    <row r="20" spans="1:10" x14ac:dyDescent="0.25">
      <c r="D20" s="81"/>
      <c r="E20" s="72"/>
      <c r="F20" s="72"/>
      <c r="G20" s="110"/>
    </row>
    <row r="21" spans="1:10" ht="15.75" thickBot="1" x14ac:dyDescent="0.3">
      <c r="D21" s="24"/>
      <c r="E21" s="20"/>
      <c r="F21" s="20"/>
      <c r="G21" s="30"/>
    </row>
    <row r="22" spans="1:10" ht="15" customHeight="1" x14ac:dyDescent="0.25">
      <c r="A22" s="310" t="s">
        <v>170</v>
      </c>
      <c r="B22" s="310"/>
      <c r="C22" s="310"/>
      <c r="D22" s="310"/>
      <c r="E22" s="310"/>
      <c r="F22" s="310"/>
      <c r="G22" s="310"/>
      <c r="H22" s="310"/>
      <c r="I22" s="310"/>
      <c r="J22" s="310"/>
    </row>
    <row r="23" spans="1:10" x14ac:dyDescent="0.25">
      <c r="A23" s="310"/>
      <c r="B23" s="310"/>
      <c r="C23" s="310"/>
      <c r="D23" s="310"/>
      <c r="E23" s="310"/>
      <c r="F23" s="310"/>
      <c r="G23" s="310"/>
      <c r="H23" s="310"/>
      <c r="I23" s="310"/>
      <c r="J23" s="310"/>
    </row>
    <row r="24" spans="1:10" x14ac:dyDescent="0.25">
      <c r="A24" s="310"/>
      <c r="B24" s="310"/>
      <c r="C24" s="310"/>
      <c r="D24" s="310"/>
      <c r="E24" s="310"/>
      <c r="F24" s="310"/>
      <c r="G24" s="310"/>
      <c r="H24" s="310"/>
      <c r="I24" s="310"/>
      <c r="J24" s="310"/>
    </row>
  </sheetData>
  <mergeCells count="1">
    <mergeCell ref="A22:J24"/>
  </mergeCells>
  <pageMargins left="0.7" right="0.7" top="0.75" bottom="0.20416666666666666" header="0.3" footer="0.3"/>
  <pageSetup paperSize="9" fitToHeight="0" orientation="landscape" horizontalDpi="4294967293" r:id="rId1"/>
  <headerFooter>
    <oddHeader>&amp;C&amp;14Inscriptions nominatives - Accompagnateurs
&amp;"-,Gras"&amp;11Jeux Nationaux du Sport d'Entreprise du 8 au 12 mai 2019 - Martinique</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9"/>
  <sheetViews>
    <sheetView workbookViewId="0">
      <selection activeCell="A2" sqref="A2:A6"/>
    </sheetView>
  </sheetViews>
  <sheetFormatPr baseColWidth="10" defaultRowHeight="15" x14ac:dyDescent="0.25"/>
  <cols>
    <col min="1" max="1" width="13.5703125" bestFit="1" customWidth="1"/>
  </cols>
  <sheetData>
    <row r="1" spans="1:2" x14ac:dyDescent="0.25">
      <c r="A1" t="s">
        <v>194</v>
      </c>
      <c r="B1" t="s">
        <v>195</v>
      </c>
    </row>
    <row r="2" spans="1:2" x14ac:dyDescent="0.25">
      <c r="A2" s="63">
        <v>43589</v>
      </c>
      <c r="B2" s="63">
        <v>43597</v>
      </c>
    </row>
    <row r="3" spans="1:2" x14ac:dyDescent="0.25">
      <c r="A3" s="63">
        <v>43590</v>
      </c>
      <c r="B3" s="63">
        <v>43598</v>
      </c>
    </row>
    <row r="4" spans="1:2" x14ac:dyDescent="0.25">
      <c r="A4" s="63">
        <v>43591</v>
      </c>
      <c r="B4" s="63">
        <v>43599</v>
      </c>
    </row>
    <row r="5" spans="1:2" x14ac:dyDescent="0.25">
      <c r="A5" s="63">
        <v>43592</v>
      </c>
      <c r="B5" s="63">
        <v>43600</v>
      </c>
    </row>
    <row r="6" spans="1:2" x14ac:dyDescent="0.25">
      <c r="A6" s="63">
        <v>43593</v>
      </c>
      <c r="B6" s="63">
        <v>43601</v>
      </c>
    </row>
    <row r="7" spans="1:2" x14ac:dyDescent="0.25">
      <c r="B7" s="63">
        <v>43602</v>
      </c>
    </row>
    <row r="8" spans="1:2" x14ac:dyDescent="0.25">
      <c r="B8" s="63">
        <v>43603</v>
      </c>
    </row>
    <row r="9" spans="1:2" x14ac:dyDescent="0.25">
      <c r="B9" s="63">
        <v>43604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37"/>
  <sheetViews>
    <sheetView view="pageLayout" zoomScale="85" zoomScaleNormal="100" zoomScalePageLayoutView="85" workbookViewId="0">
      <selection activeCell="B1" sqref="B1:G1"/>
    </sheetView>
  </sheetViews>
  <sheetFormatPr baseColWidth="10" defaultColWidth="11" defaultRowHeight="15" x14ac:dyDescent="0.25"/>
  <cols>
    <col min="1" max="1" width="13.42578125" customWidth="1"/>
    <col min="3" max="3" width="23.140625" bestFit="1" customWidth="1"/>
    <col min="4" max="5" width="15.85546875" customWidth="1"/>
    <col min="6" max="6" width="5.42578125" bestFit="1" customWidth="1"/>
    <col min="7" max="7" width="10.85546875" customWidth="1"/>
    <col min="8" max="8" width="23.140625" customWidth="1"/>
  </cols>
  <sheetData>
    <row r="1" spans="1:14" ht="30.75" customHeight="1" x14ac:dyDescent="0.25">
      <c r="B1" s="235" t="s">
        <v>126</v>
      </c>
      <c r="C1" s="236"/>
      <c r="D1" s="236"/>
      <c r="E1" s="236"/>
      <c r="F1" s="236"/>
      <c r="G1" s="236"/>
      <c r="H1" s="272" t="s">
        <v>70</v>
      </c>
    </row>
    <row r="2" spans="1:14" ht="39" thickBot="1" x14ac:dyDescent="0.3">
      <c r="B2" s="14" t="s">
        <v>71</v>
      </c>
      <c r="C2" s="21" t="s">
        <v>72</v>
      </c>
      <c r="D2" s="22" t="s">
        <v>56</v>
      </c>
      <c r="E2" s="22" t="s">
        <v>57</v>
      </c>
      <c r="F2" s="23" t="s">
        <v>68</v>
      </c>
      <c r="G2" s="23" t="s">
        <v>58</v>
      </c>
      <c r="H2" s="273"/>
    </row>
    <row r="3" spans="1:14" x14ac:dyDescent="0.25">
      <c r="A3" s="71"/>
      <c r="B3" s="274">
        <v>1</v>
      </c>
      <c r="C3" s="277"/>
      <c r="D3" s="78"/>
      <c r="E3" s="78"/>
      <c r="F3" s="78"/>
      <c r="G3" s="79"/>
      <c r="H3" s="80"/>
      <c r="I3" s="71"/>
      <c r="J3" s="71"/>
      <c r="K3" s="71"/>
      <c r="L3" s="71"/>
      <c r="M3" s="71"/>
      <c r="N3" s="71"/>
    </row>
    <row r="4" spans="1:14" x14ac:dyDescent="0.25">
      <c r="A4" s="71"/>
      <c r="B4" s="274"/>
      <c r="C4" s="278"/>
      <c r="D4" s="72"/>
      <c r="E4" s="72"/>
      <c r="F4" s="72"/>
      <c r="G4" s="72"/>
      <c r="H4" s="73"/>
      <c r="I4" s="71"/>
      <c r="J4" s="71"/>
      <c r="K4" s="71"/>
      <c r="L4" s="71"/>
      <c r="M4" s="71"/>
      <c r="N4" s="71"/>
    </row>
    <row r="5" spans="1:14" x14ac:dyDescent="0.25">
      <c r="A5" s="71"/>
      <c r="B5" s="274"/>
      <c r="C5" s="278"/>
      <c r="D5" s="72"/>
      <c r="E5" s="72"/>
      <c r="F5" s="72"/>
      <c r="G5" s="72"/>
      <c r="H5" s="73"/>
      <c r="I5" s="71"/>
      <c r="J5" s="71"/>
      <c r="K5" s="71"/>
      <c r="L5" s="71"/>
      <c r="M5" s="71"/>
      <c r="N5" s="71"/>
    </row>
    <row r="6" spans="1:14" ht="15.75" thickBot="1" x14ac:dyDescent="0.3">
      <c r="A6" s="71"/>
      <c r="B6" s="275"/>
      <c r="C6" s="279"/>
      <c r="D6" s="76"/>
      <c r="E6" s="76"/>
      <c r="F6" s="76"/>
      <c r="G6" s="76"/>
      <c r="H6" s="77"/>
      <c r="I6" s="71"/>
      <c r="J6" s="71"/>
      <c r="K6" s="71"/>
      <c r="L6" s="71"/>
      <c r="M6" s="71"/>
      <c r="N6" s="71"/>
    </row>
    <row r="7" spans="1:14" x14ac:dyDescent="0.25">
      <c r="A7" s="71"/>
      <c r="B7" s="276">
        <v>2</v>
      </c>
      <c r="C7" s="277"/>
      <c r="D7" s="74"/>
      <c r="E7" s="74"/>
      <c r="F7" s="74"/>
      <c r="G7" s="74"/>
      <c r="H7" s="75"/>
      <c r="I7" s="71"/>
      <c r="J7" s="71"/>
      <c r="K7" s="71"/>
      <c r="L7" s="71"/>
      <c r="M7" s="71"/>
      <c r="N7" s="71"/>
    </row>
    <row r="8" spans="1:14" x14ac:dyDescent="0.25">
      <c r="A8" s="71"/>
      <c r="B8" s="274"/>
      <c r="C8" s="278"/>
      <c r="D8" s="72"/>
      <c r="E8" s="72"/>
      <c r="F8" s="72"/>
      <c r="G8" s="72"/>
      <c r="H8" s="73"/>
      <c r="I8" s="71"/>
      <c r="J8" s="71"/>
      <c r="K8" s="71"/>
      <c r="L8" s="71"/>
      <c r="M8" s="71"/>
      <c r="N8" s="71"/>
    </row>
    <row r="9" spans="1:14" x14ac:dyDescent="0.25">
      <c r="A9" s="71"/>
      <c r="B9" s="274"/>
      <c r="C9" s="278"/>
      <c r="D9" s="72"/>
      <c r="E9" s="72"/>
      <c r="F9" s="72"/>
      <c r="G9" s="72"/>
      <c r="H9" s="73"/>
      <c r="I9" s="71"/>
      <c r="J9" s="71"/>
      <c r="K9" s="71"/>
      <c r="L9" s="71"/>
      <c r="M9" s="71"/>
      <c r="N9" s="71"/>
    </row>
    <row r="10" spans="1:14" ht="15.75" thickBot="1" x14ac:dyDescent="0.3">
      <c r="A10" s="71"/>
      <c r="B10" s="275"/>
      <c r="C10" s="279"/>
      <c r="D10" s="76"/>
      <c r="E10" s="76"/>
      <c r="F10" s="76"/>
      <c r="G10" s="76"/>
      <c r="H10" s="77"/>
      <c r="I10" s="71"/>
      <c r="J10" s="71"/>
      <c r="K10" s="71"/>
      <c r="L10" s="71"/>
      <c r="M10" s="71"/>
      <c r="N10" s="71"/>
    </row>
    <row r="11" spans="1:14" x14ac:dyDescent="0.25">
      <c r="A11" s="71"/>
      <c r="B11" s="276">
        <v>3</v>
      </c>
      <c r="C11" s="277"/>
      <c r="D11" s="74"/>
      <c r="E11" s="74"/>
      <c r="F11" s="74"/>
      <c r="G11" s="74"/>
      <c r="H11" s="75"/>
      <c r="I11" s="71"/>
      <c r="J11" s="71"/>
      <c r="K11" s="71"/>
      <c r="L11" s="71"/>
      <c r="M11" s="71"/>
      <c r="N11" s="71"/>
    </row>
    <row r="12" spans="1:14" x14ac:dyDescent="0.25">
      <c r="A12" s="71"/>
      <c r="B12" s="274"/>
      <c r="C12" s="278"/>
      <c r="D12" s="72"/>
      <c r="E12" s="72"/>
      <c r="F12" s="72"/>
      <c r="G12" s="72"/>
      <c r="H12" s="73"/>
      <c r="I12" s="71"/>
      <c r="J12" s="71"/>
      <c r="K12" s="71"/>
      <c r="L12" s="71"/>
      <c r="M12" s="71"/>
      <c r="N12" s="71"/>
    </row>
    <row r="13" spans="1:14" x14ac:dyDescent="0.25">
      <c r="A13" s="71"/>
      <c r="B13" s="274"/>
      <c r="C13" s="278"/>
      <c r="D13" s="72"/>
      <c r="E13" s="72"/>
      <c r="F13" s="72"/>
      <c r="G13" s="72"/>
      <c r="H13" s="73"/>
      <c r="I13" s="71"/>
      <c r="J13" s="71"/>
      <c r="K13" s="71"/>
      <c r="L13" s="71"/>
      <c r="M13" s="71"/>
      <c r="N13" s="71"/>
    </row>
    <row r="14" spans="1:14" ht="15.75" thickBot="1" x14ac:dyDescent="0.3">
      <c r="A14" s="71"/>
      <c r="B14" s="275"/>
      <c r="C14" s="279"/>
      <c r="D14" s="76"/>
      <c r="E14" s="76"/>
      <c r="F14" s="76"/>
      <c r="G14" s="76"/>
      <c r="H14" s="77"/>
      <c r="I14" s="71"/>
      <c r="J14" s="71"/>
      <c r="K14" s="71"/>
      <c r="L14" s="71"/>
      <c r="M14" s="71"/>
      <c r="N14" s="71"/>
    </row>
    <row r="15" spans="1:14" x14ac:dyDescent="0.25">
      <c r="A15" s="71"/>
      <c r="B15" s="276">
        <v>4</v>
      </c>
      <c r="C15" s="277"/>
      <c r="D15" s="74"/>
      <c r="E15" s="74"/>
      <c r="F15" s="74"/>
      <c r="G15" s="74"/>
      <c r="H15" s="75"/>
      <c r="I15" s="71"/>
      <c r="J15" s="71"/>
      <c r="K15" s="71"/>
      <c r="L15" s="71"/>
      <c r="M15" s="71"/>
      <c r="N15" s="71"/>
    </row>
    <row r="16" spans="1:14" x14ac:dyDescent="0.25">
      <c r="A16" s="71"/>
      <c r="B16" s="274"/>
      <c r="C16" s="278"/>
      <c r="D16" s="72"/>
      <c r="E16" s="72"/>
      <c r="F16" s="72"/>
      <c r="G16" s="72"/>
      <c r="H16" s="73"/>
      <c r="I16" s="71"/>
      <c r="J16" s="71"/>
      <c r="K16" s="71"/>
      <c r="L16" s="71"/>
      <c r="M16" s="71"/>
      <c r="N16" s="71"/>
    </row>
    <row r="17" spans="1:14" x14ac:dyDescent="0.25">
      <c r="A17" s="71"/>
      <c r="B17" s="274"/>
      <c r="C17" s="278"/>
      <c r="D17" s="72"/>
      <c r="E17" s="72"/>
      <c r="F17" s="72"/>
      <c r="G17" s="72"/>
      <c r="H17" s="73"/>
      <c r="I17" s="71"/>
      <c r="J17" s="71"/>
      <c r="K17" s="71"/>
      <c r="L17" s="71"/>
      <c r="M17" s="71"/>
      <c r="N17" s="71"/>
    </row>
    <row r="18" spans="1:14" ht="15.75" thickBot="1" x14ac:dyDescent="0.3">
      <c r="A18" s="71"/>
      <c r="B18" s="275"/>
      <c r="C18" s="279"/>
      <c r="D18" s="76"/>
      <c r="E18" s="76"/>
      <c r="F18" s="76"/>
      <c r="G18" s="76"/>
      <c r="H18" s="77"/>
      <c r="I18" s="71"/>
      <c r="J18" s="71"/>
      <c r="K18" s="71"/>
      <c r="L18" s="71"/>
      <c r="M18" s="71"/>
      <c r="N18" s="71"/>
    </row>
    <row r="19" spans="1:14" x14ac:dyDescent="0.25">
      <c r="A19" s="71"/>
      <c r="B19" s="276">
        <v>5</v>
      </c>
      <c r="C19" s="277"/>
      <c r="D19" s="74"/>
      <c r="E19" s="74"/>
      <c r="F19" s="74"/>
      <c r="G19" s="74"/>
      <c r="H19" s="75"/>
      <c r="I19" s="71"/>
      <c r="J19" s="71"/>
      <c r="K19" s="71"/>
      <c r="L19" s="71"/>
      <c r="M19" s="71"/>
      <c r="N19" s="71"/>
    </row>
    <row r="20" spans="1:14" x14ac:dyDescent="0.25">
      <c r="A20" s="71"/>
      <c r="B20" s="274"/>
      <c r="C20" s="278"/>
      <c r="D20" s="72"/>
      <c r="E20" s="72"/>
      <c r="F20" s="72"/>
      <c r="G20" s="72"/>
      <c r="H20" s="73"/>
      <c r="I20" s="71"/>
      <c r="J20" s="71"/>
      <c r="K20" s="71"/>
      <c r="L20" s="71"/>
      <c r="M20" s="71"/>
      <c r="N20" s="71"/>
    </row>
    <row r="21" spans="1:14" x14ac:dyDescent="0.25">
      <c r="A21" s="71"/>
      <c r="B21" s="274"/>
      <c r="C21" s="278"/>
      <c r="D21" s="72"/>
      <c r="E21" s="72"/>
      <c r="F21" s="72"/>
      <c r="G21" s="72"/>
      <c r="H21" s="73"/>
      <c r="I21" s="71"/>
      <c r="J21" s="71"/>
      <c r="K21" s="71"/>
      <c r="L21" s="71"/>
      <c r="M21" s="71"/>
      <c r="N21" s="71"/>
    </row>
    <row r="22" spans="1:14" ht="15.75" thickBot="1" x14ac:dyDescent="0.3">
      <c r="A22" s="71"/>
      <c r="B22" s="275"/>
      <c r="C22" s="279"/>
      <c r="D22" s="76"/>
      <c r="E22" s="76"/>
      <c r="F22" s="76"/>
      <c r="G22" s="76"/>
      <c r="H22" s="77"/>
      <c r="I22" s="71"/>
      <c r="J22" s="71"/>
      <c r="K22" s="71"/>
      <c r="L22" s="71"/>
      <c r="M22" s="71"/>
      <c r="N22" s="71"/>
    </row>
    <row r="23" spans="1:14" x14ac:dyDescent="0.25">
      <c r="A23" s="71"/>
      <c r="B23" s="71"/>
      <c r="C23" s="71"/>
      <c r="D23" s="71"/>
      <c r="E23" s="71"/>
      <c r="F23" s="71"/>
      <c r="G23" s="71"/>
      <c r="H23" s="71"/>
      <c r="I23" s="71"/>
      <c r="J23" s="71"/>
      <c r="K23" s="71"/>
      <c r="L23" s="71"/>
      <c r="M23" s="71"/>
      <c r="N23" s="71"/>
    </row>
    <row r="24" spans="1:14" x14ac:dyDescent="0.25">
      <c r="A24" s="71"/>
      <c r="B24" s="71"/>
      <c r="C24" s="71"/>
      <c r="D24" s="71"/>
      <c r="E24" s="71"/>
      <c r="F24" s="71"/>
      <c r="G24" s="71"/>
      <c r="H24" s="71"/>
      <c r="I24" s="71"/>
      <c r="J24" s="71"/>
      <c r="K24" s="71"/>
      <c r="L24" s="71"/>
      <c r="M24" s="71"/>
      <c r="N24" s="71"/>
    </row>
    <row r="25" spans="1:14" x14ac:dyDescent="0.25">
      <c r="A25" s="71"/>
      <c r="B25" s="71"/>
      <c r="C25" s="71"/>
      <c r="D25" s="71"/>
      <c r="E25" s="71"/>
      <c r="F25" s="71"/>
      <c r="G25" s="71"/>
      <c r="H25" s="71"/>
      <c r="I25" s="71"/>
      <c r="J25" s="71"/>
      <c r="K25" s="71"/>
      <c r="L25" s="71"/>
      <c r="M25" s="71"/>
      <c r="N25" s="71"/>
    </row>
    <row r="26" spans="1:14" x14ac:dyDescent="0.25">
      <c r="A26" s="71"/>
      <c r="B26" s="71"/>
      <c r="C26" s="71"/>
      <c r="D26" s="71"/>
      <c r="E26" s="71"/>
      <c r="F26" s="71"/>
      <c r="G26" s="71"/>
      <c r="H26" s="71"/>
      <c r="I26" s="71"/>
      <c r="J26" s="71"/>
      <c r="K26" s="71"/>
      <c r="L26" s="71"/>
      <c r="M26" s="71"/>
      <c r="N26" s="71"/>
    </row>
    <row r="27" spans="1:14" x14ac:dyDescent="0.25">
      <c r="A27" s="71"/>
      <c r="B27" s="71"/>
      <c r="C27" s="71"/>
      <c r="D27" s="71"/>
      <c r="E27" s="71"/>
      <c r="F27" s="71"/>
      <c r="G27" s="71"/>
      <c r="H27" s="71"/>
      <c r="I27" s="71"/>
      <c r="J27" s="71"/>
      <c r="K27" s="71"/>
      <c r="L27" s="71"/>
      <c r="M27" s="71"/>
      <c r="N27" s="71"/>
    </row>
    <row r="28" spans="1:14" x14ac:dyDescent="0.25">
      <c r="A28" s="71"/>
      <c r="B28" s="71"/>
      <c r="C28" s="71"/>
      <c r="D28" s="71"/>
      <c r="E28" s="71"/>
      <c r="F28" s="71"/>
      <c r="G28" s="71"/>
      <c r="H28" s="71"/>
      <c r="I28" s="71"/>
      <c r="J28" s="71"/>
      <c r="K28" s="71"/>
      <c r="L28" s="71"/>
      <c r="M28" s="71"/>
      <c r="N28" s="71"/>
    </row>
    <row r="29" spans="1:14" x14ac:dyDescent="0.25">
      <c r="A29" s="71"/>
      <c r="B29" s="71"/>
      <c r="C29" s="71"/>
      <c r="D29" s="71"/>
      <c r="E29" s="71"/>
      <c r="F29" s="71"/>
      <c r="G29" s="71"/>
      <c r="H29" s="71"/>
      <c r="I29" s="71"/>
      <c r="J29" s="71"/>
      <c r="K29" s="71"/>
      <c r="L29" s="71"/>
      <c r="M29" s="71"/>
      <c r="N29" s="71"/>
    </row>
    <row r="30" spans="1:14" x14ac:dyDescent="0.25">
      <c r="A30" s="71"/>
      <c r="B30" s="71"/>
      <c r="C30" s="71"/>
      <c r="D30" s="71"/>
      <c r="E30" s="71"/>
      <c r="F30" s="71"/>
      <c r="G30" s="71"/>
      <c r="H30" s="71"/>
      <c r="I30" s="71"/>
      <c r="J30" s="71"/>
      <c r="K30" s="71"/>
      <c r="L30" s="71"/>
      <c r="M30" s="71"/>
      <c r="N30" s="71"/>
    </row>
    <row r="31" spans="1:14" x14ac:dyDescent="0.25">
      <c r="A31" s="71"/>
      <c r="B31" s="71"/>
      <c r="C31" s="71"/>
      <c r="D31" s="71"/>
      <c r="E31" s="71"/>
      <c r="F31" s="71"/>
      <c r="G31" s="71"/>
      <c r="H31" s="71"/>
      <c r="I31" s="71"/>
      <c r="J31" s="71"/>
      <c r="K31" s="71"/>
      <c r="L31" s="71"/>
      <c r="M31" s="71"/>
      <c r="N31" s="71"/>
    </row>
    <row r="32" spans="1:14" x14ac:dyDescent="0.25">
      <c r="A32" s="71"/>
      <c r="B32" s="71"/>
      <c r="C32" s="71"/>
      <c r="D32" s="71"/>
      <c r="E32" s="71"/>
      <c r="F32" s="71"/>
      <c r="G32" s="71"/>
      <c r="H32" s="71"/>
      <c r="I32" s="71"/>
      <c r="J32" s="71"/>
      <c r="K32" s="71"/>
      <c r="L32" s="71"/>
      <c r="M32" s="71"/>
      <c r="N32" s="71"/>
    </row>
    <row r="33" spans="1:14" x14ac:dyDescent="0.25">
      <c r="A33" s="71"/>
      <c r="B33" s="71"/>
      <c r="C33" s="71"/>
      <c r="D33" s="71"/>
      <c r="E33" s="71"/>
      <c r="F33" s="71"/>
      <c r="G33" s="71"/>
      <c r="H33" s="71"/>
      <c r="I33" s="71"/>
      <c r="J33" s="71"/>
      <c r="K33" s="71"/>
      <c r="L33" s="71"/>
      <c r="M33" s="71"/>
      <c r="N33" s="71"/>
    </row>
    <row r="34" spans="1:14" x14ac:dyDescent="0.25">
      <c r="A34" s="71"/>
      <c r="B34" s="71"/>
      <c r="C34" s="71"/>
      <c r="D34" s="71"/>
      <c r="E34" s="71"/>
      <c r="F34" s="71"/>
      <c r="G34" s="71"/>
      <c r="H34" s="71"/>
      <c r="I34" s="71"/>
      <c r="J34" s="71"/>
      <c r="K34" s="71"/>
      <c r="L34" s="71"/>
      <c r="M34" s="71"/>
      <c r="N34" s="71"/>
    </row>
    <row r="35" spans="1:14" x14ac:dyDescent="0.25">
      <c r="F35" s="71"/>
      <c r="G35" s="71"/>
      <c r="I35" s="67"/>
    </row>
    <row r="36" spans="1:14" x14ac:dyDescent="0.25">
      <c r="F36" s="71"/>
      <c r="G36" s="71"/>
      <c r="H36" s="71"/>
      <c r="I36" s="67"/>
    </row>
    <row r="37" spans="1:14" x14ac:dyDescent="0.25">
      <c r="F37" s="71"/>
      <c r="G37" s="71"/>
      <c r="I37" s="67"/>
    </row>
    <row r="38" spans="1:14" x14ac:dyDescent="0.25">
      <c r="F38" s="71"/>
      <c r="G38" s="71"/>
      <c r="I38" s="67"/>
    </row>
    <row r="39" spans="1:14" x14ac:dyDescent="0.25">
      <c r="F39" s="71"/>
      <c r="G39" s="71"/>
      <c r="H39" s="71"/>
      <c r="I39" s="67"/>
    </row>
    <row r="40" spans="1:14" x14ac:dyDescent="0.25">
      <c r="F40" s="71"/>
      <c r="G40" s="71"/>
      <c r="H40" s="71"/>
      <c r="I40" s="67"/>
    </row>
    <row r="41" spans="1:14" x14ac:dyDescent="0.25">
      <c r="F41" s="71"/>
      <c r="G41" s="71"/>
      <c r="I41" s="67"/>
    </row>
    <row r="42" spans="1:14" x14ac:dyDescent="0.25">
      <c r="F42" s="71"/>
      <c r="G42" s="71"/>
      <c r="I42" s="67"/>
    </row>
    <row r="43" spans="1:14" x14ac:dyDescent="0.25">
      <c r="F43" s="71"/>
      <c r="G43" s="71"/>
      <c r="I43" s="67"/>
    </row>
    <row r="44" spans="1:14" x14ac:dyDescent="0.25">
      <c r="F44" s="71"/>
      <c r="G44" s="71"/>
      <c r="I44" s="67"/>
    </row>
    <row r="45" spans="1:14" x14ac:dyDescent="0.25">
      <c r="F45" s="71"/>
      <c r="G45" s="71"/>
      <c r="I45" s="67"/>
    </row>
    <row r="46" spans="1:14" x14ac:dyDescent="0.25">
      <c r="F46" s="71"/>
      <c r="G46" s="71"/>
      <c r="I46" s="67"/>
    </row>
    <row r="47" spans="1:14" x14ac:dyDescent="0.25">
      <c r="F47" s="71"/>
      <c r="G47" s="71"/>
      <c r="I47" s="67"/>
    </row>
    <row r="48" spans="1:14" x14ac:dyDescent="0.25">
      <c r="F48" s="71"/>
      <c r="G48" s="71"/>
      <c r="I48" s="67"/>
    </row>
    <row r="49" spans="6:9" x14ac:dyDescent="0.25">
      <c r="F49" s="71"/>
      <c r="G49" s="71"/>
      <c r="I49" s="67"/>
    </row>
    <row r="50" spans="6:9" x14ac:dyDescent="0.25">
      <c r="F50" s="71"/>
      <c r="G50" s="71"/>
      <c r="I50" s="67"/>
    </row>
    <row r="51" spans="6:9" x14ac:dyDescent="0.25">
      <c r="F51" s="71"/>
      <c r="G51" s="71"/>
      <c r="I51" s="67"/>
    </row>
    <row r="52" spans="6:9" x14ac:dyDescent="0.25">
      <c r="F52" s="71"/>
      <c r="G52" s="71"/>
      <c r="I52" s="67"/>
    </row>
    <row r="53" spans="6:9" x14ac:dyDescent="0.25">
      <c r="F53" s="71"/>
      <c r="G53" s="71"/>
      <c r="H53" s="71"/>
      <c r="I53" s="67"/>
    </row>
    <row r="54" spans="6:9" x14ac:dyDescent="0.25">
      <c r="F54" s="71"/>
      <c r="G54" s="71"/>
      <c r="H54" s="71"/>
      <c r="I54" s="67"/>
    </row>
    <row r="55" spans="6:9" x14ac:dyDescent="0.25">
      <c r="F55" s="71"/>
      <c r="G55" s="71"/>
      <c r="I55" s="67"/>
    </row>
    <row r="56" spans="6:9" x14ac:dyDescent="0.25">
      <c r="F56" s="71"/>
      <c r="G56" s="71"/>
      <c r="I56" s="67"/>
    </row>
    <row r="57" spans="6:9" x14ac:dyDescent="0.25">
      <c r="F57" s="71"/>
      <c r="G57" s="71"/>
      <c r="I57" s="67"/>
    </row>
    <row r="58" spans="6:9" x14ac:dyDescent="0.25">
      <c r="F58" s="71"/>
      <c r="G58" s="71"/>
      <c r="I58" s="67"/>
    </row>
    <row r="59" spans="6:9" x14ac:dyDescent="0.25">
      <c r="F59" s="71"/>
      <c r="G59" s="71"/>
      <c r="H59" s="71"/>
      <c r="I59" s="67"/>
    </row>
    <row r="60" spans="6:9" x14ac:dyDescent="0.25">
      <c r="F60" s="71"/>
      <c r="G60" s="71"/>
      <c r="I60" s="67"/>
    </row>
    <row r="82" spans="2:9" x14ac:dyDescent="0.25">
      <c r="B82" s="71"/>
      <c r="C82" s="71"/>
      <c r="D82" s="71"/>
      <c r="E82" s="71"/>
      <c r="F82" s="71"/>
      <c r="G82" s="71"/>
      <c r="H82" s="71"/>
      <c r="I82" s="71"/>
    </row>
    <row r="85" spans="2:9" x14ac:dyDescent="0.25">
      <c r="B85" s="71"/>
      <c r="C85" s="71"/>
      <c r="D85" s="71"/>
      <c r="E85" s="71"/>
      <c r="F85" s="71"/>
      <c r="G85" s="71"/>
      <c r="H85" s="71"/>
      <c r="I85" s="71"/>
    </row>
    <row r="87" spans="2:9" x14ac:dyDescent="0.25">
      <c r="B87" s="67"/>
      <c r="C87" s="67"/>
      <c r="D87" s="67"/>
      <c r="E87" s="67"/>
      <c r="F87" s="67"/>
      <c r="G87" s="67"/>
      <c r="H87" s="67"/>
      <c r="I87" s="67"/>
    </row>
    <row r="91" spans="2:9" x14ac:dyDescent="0.25">
      <c r="B91" s="71"/>
      <c r="C91" s="71"/>
      <c r="D91" s="71"/>
      <c r="E91" s="71"/>
      <c r="F91" s="71"/>
      <c r="G91" s="71"/>
      <c r="H91" s="71"/>
      <c r="I91" s="71"/>
    </row>
    <row r="94" spans="2:9" x14ac:dyDescent="0.25">
      <c r="B94" s="71"/>
      <c r="C94" s="71"/>
      <c r="D94" s="71"/>
      <c r="E94" s="71"/>
      <c r="F94" s="71"/>
      <c r="G94" s="71"/>
      <c r="H94" s="71"/>
      <c r="I94" s="71"/>
    </row>
    <row r="96" spans="2:9" x14ac:dyDescent="0.25">
      <c r="B96" s="67"/>
      <c r="C96" s="67"/>
      <c r="D96" s="67"/>
      <c r="E96" s="67"/>
      <c r="F96" s="67"/>
      <c r="G96" s="67"/>
      <c r="H96" s="67"/>
      <c r="I96" s="67"/>
    </row>
    <row r="100" spans="2:9" x14ac:dyDescent="0.25">
      <c r="B100" s="71"/>
      <c r="C100" s="71"/>
      <c r="D100" s="71"/>
      <c r="E100" s="71"/>
      <c r="F100" s="71"/>
      <c r="G100" s="71"/>
      <c r="H100" s="71"/>
      <c r="I100" s="71"/>
    </row>
    <row r="103" spans="2:9" x14ac:dyDescent="0.25">
      <c r="B103" s="71"/>
      <c r="C103" s="71"/>
      <c r="D103" s="71"/>
      <c r="E103" s="71"/>
      <c r="F103" s="71"/>
      <c r="G103" s="71"/>
      <c r="H103" s="71"/>
      <c r="I103" s="71"/>
    </row>
    <row r="105" spans="2:9" x14ac:dyDescent="0.25">
      <c r="B105" s="67"/>
      <c r="C105" s="67"/>
      <c r="D105" s="67"/>
      <c r="E105" s="67"/>
      <c r="F105" s="67"/>
      <c r="G105" s="67"/>
      <c r="H105" s="67">
        <f>SUM(C105:G105)</f>
        <v>0</v>
      </c>
      <c r="I105" s="67"/>
    </row>
    <row r="114" spans="1:9" x14ac:dyDescent="0.25">
      <c r="A114" s="71"/>
      <c r="B114" s="71"/>
    </row>
    <row r="116" spans="1:9" x14ac:dyDescent="0.25">
      <c r="G116" s="71"/>
      <c r="I116" s="71"/>
    </row>
    <row r="117" spans="1:9" x14ac:dyDescent="0.25">
      <c r="F117" s="62">
        <v>43224</v>
      </c>
      <c r="G117" s="71"/>
      <c r="I117" s="71"/>
    </row>
    <row r="118" spans="1:9" x14ac:dyDescent="0.25">
      <c r="F118" s="62">
        <v>43590</v>
      </c>
      <c r="G118" s="71"/>
      <c r="I118" s="71"/>
    </row>
    <row r="119" spans="1:9" x14ac:dyDescent="0.25">
      <c r="F119" s="62">
        <v>43592</v>
      </c>
      <c r="G119" s="71"/>
      <c r="I119" s="71"/>
    </row>
    <row r="120" spans="1:9" x14ac:dyDescent="0.25">
      <c r="G120" s="71"/>
      <c r="I120" s="71"/>
    </row>
    <row r="125" spans="1:9" x14ac:dyDescent="0.25">
      <c r="C125" s="71"/>
      <c r="D125" s="71"/>
      <c r="E125" s="71"/>
      <c r="F125" s="71"/>
      <c r="G125" s="71"/>
      <c r="H125" s="71"/>
      <c r="I125" s="67"/>
    </row>
    <row r="126" spans="1:9" x14ac:dyDescent="0.25">
      <c r="C126" s="71"/>
      <c r="D126" s="71"/>
      <c r="E126" s="71"/>
      <c r="F126" s="71"/>
      <c r="G126" s="71"/>
      <c r="H126" s="71"/>
      <c r="I126" s="67"/>
    </row>
    <row r="127" spans="1:9" x14ac:dyDescent="0.25">
      <c r="I127" s="67"/>
    </row>
    <row r="136" spans="4:6" x14ac:dyDescent="0.25">
      <c r="D136" s="67">
        <f>H61+C114+H87+H96+H105</f>
        <v>0</v>
      </c>
      <c r="E136" s="67"/>
      <c r="F136" s="67"/>
    </row>
    <row r="137" spans="4:6" x14ac:dyDescent="0.25">
      <c r="D137" s="67"/>
      <c r="E137" s="67"/>
      <c r="F137" s="67"/>
    </row>
  </sheetData>
  <mergeCells count="12">
    <mergeCell ref="B15:B18"/>
    <mergeCell ref="B19:B22"/>
    <mergeCell ref="C3:C6"/>
    <mergeCell ref="C7:C10"/>
    <mergeCell ref="C11:C14"/>
    <mergeCell ref="C15:C18"/>
    <mergeCell ref="C19:C22"/>
    <mergeCell ref="H1:H2"/>
    <mergeCell ref="B1:G1"/>
    <mergeCell ref="B3:B6"/>
    <mergeCell ref="B7:B10"/>
    <mergeCell ref="B11:B14"/>
  </mergeCells>
  <pageMargins left="0.7" right="0.7" top="0.75" bottom="0.20416666666666666" header="0.3" footer="0.3"/>
  <pageSetup paperSize="9" fitToHeight="0" orientation="landscape" horizontalDpi="4294967293" r:id="rId1"/>
  <headerFooter>
    <oddHeader>&amp;C&amp;14Inscriptions nominatives - Badminton
&amp;"-,Gras"&amp;11Jeux Nationaux du Sport d'Entreprise du 8 au 12 mai 2019 - Martinique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7"/>
  <sheetViews>
    <sheetView view="pageLayout" zoomScale="85" zoomScaleNormal="100" zoomScalePageLayoutView="85" workbookViewId="0">
      <selection activeCell="H1" sqref="H1:H1048576"/>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12.140625" customWidth="1"/>
    <col min="8" max="8" width="23.140625" customWidth="1"/>
  </cols>
  <sheetData>
    <row r="1" spans="1:14" ht="30.75" customHeight="1" x14ac:dyDescent="0.25">
      <c r="C1" s="280" t="s">
        <v>76</v>
      </c>
      <c r="D1" s="281"/>
      <c r="E1" s="281"/>
      <c r="F1" s="281"/>
      <c r="G1" s="282"/>
      <c r="H1" s="272" t="s">
        <v>74</v>
      </c>
    </row>
    <row r="2" spans="1:14" ht="39" thickBot="1" x14ac:dyDescent="0.3">
      <c r="C2" s="25" t="s">
        <v>56</v>
      </c>
      <c r="D2" s="22" t="s">
        <v>57</v>
      </c>
      <c r="E2" s="23" t="s">
        <v>68</v>
      </c>
      <c r="F2" s="23" t="s">
        <v>58</v>
      </c>
      <c r="G2" s="23" t="s">
        <v>75</v>
      </c>
      <c r="H2" s="273"/>
    </row>
    <row r="3" spans="1:14" x14ac:dyDescent="0.25">
      <c r="A3" s="71"/>
      <c r="B3" s="71"/>
      <c r="C3" s="92"/>
      <c r="D3" s="78"/>
      <c r="E3" s="78"/>
      <c r="F3" s="79"/>
      <c r="G3" s="79"/>
      <c r="H3" s="80"/>
      <c r="I3" s="71"/>
      <c r="J3" s="71"/>
      <c r="K3" s="71"/>
      <c r="L3" s="71"/>
      <c r="M3" s="71"/>
      <c r="N3" s="71"/>
    </row>
    <row r="4" spans="1:14" x14ac:dyDescent="0.25">
      <c r="A4" s="71"/>
      <c r="B4" s="71"/>
      <c r="C4" s="81"/>
      <c r="D4" s="72"/>
      <c r="E4" s="72"/>
      <c r="F4" s="72"/>
      <c r="G4" s="72"/>
      <c r="H4" s="73"/>
      <c r="I4" s="71"/>
      <c r="J4" s="71"/>
      <c r="K4" s="71"/>
      <c r="L4" s="71"/>
      <c r="M4" s="71"/>
      <c r="N4" s="71"/>
    </row>
    <row r="5" spans="1:14" x14ac:dyDescent="0.25">
      <c r="A5" s="71"/>
      <c r="B5" s="71"/>
      <c r="C5" s="81"/>
      <c r="D5" s="72"/>
      <c r="E5" s="72"/>
      <c r="F5" s="72"/>
      <c r="G5" s="72"/>
      <c r="H5" s="73"/>
      <c r="I5" s="71"/>
      <c r="J5" s="71"/>
      <c r="K5" s="71"/>
      <c r="L5" s="71"/>
      <c r="M5" s="71"/>
      <c r="N5" s="71"/>
    </row>
    <row r="6" spans="1:14" x14ac:dyDescent="0.25">
      <c r="A6" s="71"/>
      <c r="B6" s="71"/>
      <c r="C6" s="81"/>
      <c r="D6" s="72"/>
      <c r="E6" s="72"/>
      <c r="F6" s="72"/>
      <c r="G6" s="72"/>
      <c r="H6" s="73"/>
      <c r="I6" s="71"/>
      <c r="J6" s="71"/>
      <c r="K6" s="71"/>
      <c r="L6" s="71"/>
      <c r="M6" s="71"/>
      <c r="N6" s="71"/>
    </row>
    <row r="7" spans="1:14" x14ac:dyDescent="0.25">
      <c r="A7" s="71"/>
      <c r="B7" s="71"/>
      <c r="C7" s="81"/>
      <c r="D7" s="72"/>
      <c r="E7" s="72"/>
      <c r="F7" s="72"/>
      <c r="G7" s="72"/>
      <c r="H7" s="73"/>
      <c r="I7" s="71"/>
      <c r="J7" s="71"/>
      <c r="K7" s="71"/>
      <c r="L7" s="71"/>
      <c r="M7" s="71"/>
      <c r="N7" s="71"/>
    </row>
    <row r="8" spans="1:14" x14ac:dyDescent="0.25">
      <c r="A8" s="71"/>
      <c r="B8" s="71"/>
      <c r="C8" s="81"/>
      <c r="D8" s="72"/>
      <c r="E8" s="72"/>
      <c r="F8" s="72"/>
      <c r="G8" s="72"/>
      <c r="H8" s="73"/>
      <c r="I8" s="71"/>
      <c r="J8" s="71"/>
      <c r="K8" s="71"/>
      <c r="L8" s="71"/>
      <c r="M8" s="71"/>
      <c r="N8" s="71"/>
    </row>
    <row r="9" spans="1:14" x14ac:dyDescent="0.25">
      <c r="A9" s="71"/>
      <c r="B9" s="71"/>
      <c r="C9" s="81"/>
      <c r="D9" s="72"/>
      <c r="E9" s="72"/>
      <c r="F9" s="72"/>
      <c r="G9" s="72"/>
      <c r="H9" s="73"/>
      <c r="I9" s="71"/>
      <c r="J9" s="71"/>
      <c r="K9" s="71"/>
      <c r="L9" s="71"/>
      <c r="M9" s="71"/>
      <c r="N9" s="71"/>
    </row>
    <row r="10" spans="1:14" x14ac:dyDescent="0.25">
      <c r="A10" s="71"/>
      <c r="B10" s="71"/>
      <c r="C10" s="81"/>
      <c r="D10" s="72"/>
      <c r="E10" s="72"/>
      <c r="F10" s="72"/>
      <c r="G10" s="72"/>
      <c r="H10" s="73"/>
      <c r="I10" s="71"/>
      <c r="J10" s="71"/>
      <c r="K10" s="71"/>
      <c r="L10" s="71"/>
      <c r="M10" s="71"/>
      <c r="N10" s="71"/>
    </row>
    <row r="11" spans="1:14" x14ac:dyDescent="0.25">
      <c r="A11" s="71"/>
      <c r="B11" s="71"/>
      <c r="C11" s="81"/>
      <c r="D11" s="72"/>
      <c r="E11" s="72"/>
      <c r="F11" s="72"/>
      <c r="G11" s="72"/>
      <c r="H11" s="73"/>
      <c r="I11" s="71"/>
      <c r="J11" s="71"/>
      <c r="K11" s="71"/>
      <c r="L11" s="71"/>
      <c r="M11" s="71"/>
      <c r="N11" s="71"/>
    </row>
    <row r="12" spans="1:14" x14ac:dyDescent="0.25">
      <c r="A12" s="71"/>
      <c r="B12" s="71"/>
      <c r="C12" s="81"/>
      <c r="D12" s="72"/>
      <c r="E12" s="72"/>
      <c r="F12" s="72"/>
      <c r="G12" s="72"/>
      <c r="H12" s="73"/>
      <c r="I12" s="71"/>
      <c r="J12" s="71"/>
      <c r="K12" s="71"/>
      <c r="L12" s="71"/>
      <c r="M12" s="71"/>
      <c r="N12" s="71"/>
    </row>
    <row r="13" spans="1:14" x14ac:dyDescent="0.25">
      <c r="A13" s="71"/>
      <c r="B13" s="71"/>
      <c r="C13" s="81"/>
      <c r="D13" s="72"/>
      <c r="E13" s="72"/>
      <c r="F13" s="72"/>
      <c r="G13" s="72"/>
      <c r="H13" s="73"/>
      <c r="I13" s="71"/>
      <c r="J13" s="71"/>
      <c r="K13" s="71"/>
      <c r="L13" s="71"/>
      <c r="M13" s="71"/>
      <c r="N13" s="71"/>
    </row>
    <row r="14" spans="1:14" x14ac:dyDescent="0.25">
      <c r="A14" s="71"/>
      <c r="B14" s="71"/>
      <c r="C14" s="81"/>
      <c r="D14" s="72"/>
      <c r="E14" s="72"/>
      <c r="F14" s="72"/>
      <c r="G14" s="72"/>
      <c r="H14" s="73"/>
      <c r="I14" s="71"/>
      <c r="J14" s="71"/>
      <c r="K14" s="71"/>
      <c r="L14" s="71"/>
      <c r="M14" s="71"/>
      <c r="N14" s="71"/>
    </row>
    <row r="15" spans="1:14" x14ac:dyDescent="0.25">
      <c r="A15" s="71"/>
      <c r="B15" s="71"/>
      <c r="C15" s="81"/>
      <c r="D15" s="72"/>
      <c r="E15" s="72"/>
      <c r="F15" s="72"/>
      <c r="G15" s="72"/>
      <c r="H15" s="73"/>
      <c r="I15" s="71"/>
      <c r="J15" s="71"/>
      <c r="K15" s="71"/>
      <c r="L15" s="71"/>
      <c r="M15" s="71"/>
      <c r="N15" s="71"/>
    </row>
    <row r="16" spans="1:14" x14ac:dyDescent="0.25">
      <c r="A16" s="71"/>
      <c r="B16" s="71"/>
      <c r="C16" s="81"/>
      <c r="D16" s="72"/>
      <c r="E16" s="72"/>
      <c r="F16" s="72"/>
      <c r="G16" s="72"/>
      <c r="H16" s="73"/>
      <c r="I16" s="71"/>
      <c r="J16" s="71"/>
      <c r="K16" s="71"/>
      <c r="L16" s="71"/>
      <c r="M16" s="71"/>
      <c r="N16" s="71"/>
    </row>
    <row r="17" spans="1:14" x14ac:dyDescent="0.25">
      <c r="A17" s="71"/>
      <c r="B17" s="71"/>
      <c r="C17" s="81"/>
      <c r="D17" s="72"/>
      <c r="E17" s="72"/>
      <c r="F17" s="72"/>
      <c r="G17" s="72"/>
      <c r="H17" s="73"/>
      <c r="I17" s="71"/>
      <c r="J17" s="71"/>
      <c r="K17" s="71"/>
      <c r="L17" s="71"/>
      <c r="M17" s="71"/>
      <c r="N17" s="71"/>
    </row>
    <row r="18" spans="1:14" x14ac:dyDescent="0.25">
      <c r="A18" s="71"/>
      <c r="B18" s="71"/>
      <c r="C18" s="81"/>
      <c r="D18" s="72"/>
      <c r="E18" s="72"/>
      <c r="F18" s="72"/>
      <c r="G18" s="72"/>
      <c r="H18" s="73"/>
      <c r="I18" s="71"/>
      <c r="J18" s="71"/>
      <c r="K18" s="71"/>
      <c r="L18" s="71"/>
      <c r="M18" s="71"/>
      <c r="N18" s="71"/>
    </row>
    <row r="19" spans="1:14" x14ac:dyDescent="0.25">
      <c r="A19" s="71"/>
      <c r="B19" s="71"/>
      <c r="C19" s="81"/>
      <c r="D19" s="72"/>
      <c r="E19" s="72"/>
      <c r="F19" s="72"/>
      <c r="G19" s="72"/>
      <c r="H19" s="73"/>
      <c r="I19" s="71"/>
      <c r="J19" s="71"/>
      <c r="K19" s="71"/>
      <c r="L19" s="71"/>
      <c r="M19" s="71"/>
      <c r="N19" s="71"/>
    </row>
    <row r="20" spans="1:14" x14ac:dyDescent="0.25">
      <c r="A20" s="71"/>
      <c r="B20" s="71"/>
      <c r="C20" s="81"/>
      <c r="D20" s="72"/>
      <c r="E20" s="72"/>
      <c r="F20" s="72"/>
      <c r="G20" s="72"/>
      <c r="H20" s="73"/>
      <c r="I20" s="71"/>
      <c r="J20" s="71"/>
      <c r="K20" s="71"/>
      <c r="L20" s="71"/>
      <c r="M20" s="71"/>
      <c r="N20" s="71"/>
    </row>
    <row r="21" spans="1:14" x14ac:dyDescent="0.25">
      <c r="A21" s="71"/>
      <c r="B21" s="71"/>
      <c r="C21" s="81"/>
      <c r="D21" s="72"/>
      <c r="E21" s="72"/>
      <c r="F21" s="72"/>
      <c r="G21" s="72"/>
      <c r="H21" s="73"/>
      <c r="I21" s="71"/>
      <c r="J21" s="71"/>
      <c r="K21" s="71"/>
      <c r="L21" s="71"/>
      <c r="M21" s="71"/>
      <c r="N21" s="71"/>
    </row>
    <row r="22" spans="1:14" ht="15.75" thickBot="1" x14ac:dyDescent="0.3">
      <c r="A22" s="71"/>
      <c r="B22" s="71"/>
      <c r="C22" s="93"/>
      <c r="D22" s="76"/>
      <c r="E22" s="76"/>
      <c r="F22" s="76"/>
      <c r="G22" s="76"/>
      <c r="H22" s="77"/>
      <c r="I22" s="71"/>
      <c r="J22" s="71"/>
      <c r="K22" s="71"/>
      <c r="L22" s="71"/>
      <c r="M22" s="71"/>
      <c r="N22" s="71"/>
    </row>
    <row r="23" spans="1:14" x14ac:dyDescent="0.25">
      <c r="A23" s="71"/>
      <c r="B23" s="71"/>
      <c r="C23" s="71"/>
      <c r="D23" s="71"/>
      <c r="E23" s="71"/>
      <c r="F23" s="71"/>
      <c r="G23" s="71"/>
      <c r="H23" s="71"/>
      <c r="I23" s="71"/>
      <c r="J23" s="71"/>
      <c r="K23" s="71"/>
      <c r="L23" s="71"/>
      <c r="M23" s="71"/>
      <c r="N23" s="71"/>
    </row>
    <row r="24" spans="1:14" x14ac:dyDescent="0.25">
      <c r="A24" s="71"/>
      <c r="B24" s="71"/>
      <c r="C24" s="71"/>
      <c r="D24" s="71"/>
      <c r="E24" s="71"/>
      <c r="F24" s="71"/>
      <c r="G24" s="71"/>
      <c r="H24" s="71"/>
      <c r="I24" s="71"/>
      <c r="J24" s="71"/>
      <c r="K24" s="71"/>
      <c r="L24" s="71"/>
      <c r="M24" s="71"/>
      <c r="N24" s="71"/>
    </row>
    <row r="25" spans="1:14" x14ac:dyDescent="0.25">
      <c r="A25" s="71"/>
      <c r="B25" s="71"/>
      <c r="C25" s="71"/>
      <c r="D25" s="71"/>
      <c r="E25" s="71"/>
      <c r="F25" s="71"/>
      <c r="G25" s="71"/>
      <c r="H25" s="71"/>
      <c r="I25" s="71"/>
      <c r="J25" s="71"/>
      <c r="K25" s="71"/>
      <c r="L25" s="71"/>
      <c r="M25" s="71"/>
      <c r="N25" s="71"/>
    </row>
    <row r="26" spans="1:14" x14ac:dyDescent="0.25">
      <c r="A26" s="71"/>
      <c r="B26" s="71"/>
      <c r="C26" s="71"/>
      <c r="D26" s="71"/>
      <c r="E26" s="71"/>
      <c r="F26" s="71"/>
      <c r="G26" s="71"/>
      <c r="H26" s="71"/>
      <c r="I26" s="71"/>
      <c r="J26" s="71"/>
      <c r="K26" s="71"/>
      <c r="L26" s="71"/>
      <c r="M26" s="71"/>
      <c r="N26" s="71"/>
    </row>
    <row r="27" spans="1:14" x14ac:dyDescent="0.25">
      <c r="A27" s="71"/>
      <c r="B27" s="71"/>
      <c r="C27" s="71"/>
      <c r="D27" s="71"/>
      <c r="E27" s="71"/>
      <c r="F27" s="71"/>
      <c r="G27" s="71"/>
      <c r="H27" s="71"/>
      <c r="I27" s="71"/>
      <c r="J27" s="71"/>
      <c r="K27" s="71"/>
      <c r="L27" s="71"/>
      <c r="M27" s="71"/>
      <c r="N27" s="71"/>
    </row>
    <row r="28" spans="1:14" x14ac:dyDescent="0.25">
      <c r="A28" s="71"/>
      <c r="B28" s="71"/>
      <c r="C28" s="71"/>
      <c r="D28" s="71"/>
      <c r="E28" s="71"/>
      <c r="F28" s="71"/>
      <c r="G28" s="71"/>
      <c r="H28" s="71"/>
      <c r="I28" s="71"/>
      <c r="J28" s="71"/>
      <c r="K28" s="71"/>
      <c r="L28" s="71"/>
      <c r="M28" s="71"/>
      <c r="N28" s="71"/>
    </row>
    <row r="29" spans="1:14" x14ac:dyDescent="0.25">
      <c r="A29" s="71"/>
      <c r="B29" s="71"/>
      <c r="C29" s="71"/>
      <c r="D29" s="71"/>
      <c r="E29" s="71"/>
      <c r="F29" s="71"/>
      <c r="G29" s="71"/>
      <c r="H29" s="71"/>
      <c r="I29" s="71"/>
      <c r="J29" s="71"/>
      <c r="K29" s="71"/>
      <c r="L29" s="71"/>
      <c r="M29" s="71"/>
      <c r="N29" s="71"/>
    </row>
    <row r="30" spans="1:14" x14ac:dyDescent="0.25">
      <c r="A30" s="71"/>
      <c r="B30" s="71"/>
      <c r="C30" s="71"/>
      <c r="D30" s="71"/>
      <c r="E30" s="71"/>
      <c r="F30" s="71"/>
      <c r="G30" s="71"/>
      <c r="H30" s="71"/>
      <c r="I30" s="71"/>
      <c r="J30" s="71"/>
      <c r="K30" s="71"/>
      <c r="L30" s="71"/>
      <c r="M30" s="71"/>
      <c r="N30" s="71"/>
    </row>
    <row r="31" spans="1:14" x14ac:dyDescent="0.25">
      <c r="A31" s="71"/>
      <c r="B31" s="71"/>
      <c r="C31" s="71"/>
      <c r="D31" s="71"/>
      <c r="E31" s="71"/>
      <c r="F31" s="71"/>
      <c r="G31" s="71"/>
      <c r="H31" s="71"/>
      <c r="I31" s="71"/>
      <c r="J31" s="71"/>
      <c r="K31" s="71"/>
      <c r="L31" s="71"/>
      <c r="M31" s="71"/>
      <c r="N31" s="71"/>
    </row>
    <row r="32" spans="1:14" x14ac:dyDescent="0.25">
      <c r="A32" s="71"/>
      <c r="B32" s="71"/>
      <c r="C32" s="71"/>
      <c r="D32" s="71"/>
      <c r="E32" s="71"/>
      <c r="F32" s="71"/>
      <c r="G32" s="71"/>
      <c r="H32" s="71"/>
      <c r="I32" s="71"/>
      <c r="J32" s="71"/>
      <c r="K32" s="71"/>
      <c r="L32" s="71"/>
      <c r="M32" s="71"/>
      <c r="N32" s="71"/>
    </row>
    <row r="33" spans="1:14" x14ac:dyDescent="0.25">
      <c r="A33" s="71"/>
      <c r="B33" s="71"/>
      <c r="C33" s="71"/>
      <c r="D33" s="71"/>
      <c r="E33" s="71"/>
      <c r="F33" s="71"/>
      <c r="G33" s="71"/>
      <c r="H33" s="71"/>
      <c r="I33" s="71"/>
      <c r="J33" s="71"/>
      <c r="K33" s="71"/>
      <c r="L33" s="71"/>
      <c r="M33" s="71"/>
      <c r="N33" s="71"/>
    </row>
    <row r="34" spans="1:14" x14ac:dyDescent="0.25">
      <c r="A34" s="71"/>
      <c r="B34" s="71"/>
      <c r="C34" s="71"/>
      <c r="D34" s="71"/>
      <c r="E34" s="71"/>
      <c r="F34" s="71"/>
      <c r="G34" s="71"/>
      <c r="H34" s="71"/>
      <c r="I34" s="71"/>
      <c r="J34" s="71"/>
      <c r="K34" s="71"/>
      <c r="L34" s="71"/>
      <c r="M34" s="71"/>
      <c r="N34" s="71"/>
    </row>
    <row r="35" spans="1:14" x14ac:dyDescent="0.25">
      <c r="F35" s="71"/>
      <c r="G35" s="71"/>
      <c r="I35" s="67"/>
    </row>
    <row r="36" spans="1:14" x14ac:dyDescent="0.25">
      <c r="F36" s="71"/>
      <c r="G36" s="71"/>
      <c r="H36" s="71"/>
      <c r="I36" s="67"/>
    </row>
    <row r="37" spans="1:14" x14ac:dyDescent="0.25">
      <c r="F37" s="71"/>
      <c r="G37" s="71"/>
      <c r="I37" s="67"/>
    </row>
    <row r="38" spans="1:14" x14ac:dyDescent="0.25">
      <c r="F38" s="71"/>
      <c r="G38" s="71"/>
      <c r="I38" s="67"/>
    </row>
    <row r="39" spans="1:14" x14ac:dyDescent="0.25">
      <c r="F39" s="71"/>
      <c r="G39" s="71"/>
      <c r="H39" s="71"/>
      <c r="I39" s="67"/>
    </row>
    <row r="40" spans="1:14" x14ac:dyDescent="0.25">
      <c r="F40" s="71"/>
      <c r="G40" s="71"/>
      <c r="H40" s="71"/>
      <c r="I40" s="67"/>
    </row>
    <row r="41" spans="1:14" x14ac:dyDescent="0.25">
      <c r="F41" s="71"/>
      <c r="G41" s="71"/>
      <c r="I41" s="67"/>
    </row>
    <row r="42" spans="1:14" x14ac:dyDescent="0.25">
      <c r="F42" s="71"/>
      <c r="G42" s="71"/>
      <c r="I42" s="67"/>
    </row>
    <row r="43" spans="1:14" x14ac:dyDescent="0.25">
      <c r="F43" s="71"/>
      <c r="G43" s="71"/>
      <c r="I43" s="67"/>
    </row>
    <row r="44" spans="1:14" x14ac:dyDescent="0.25">
      <c r="F44" s="71"/>
      <c r="G44" s="71"/>
      <c r="I44" s="67"/>
    </row>
    <row r="45" spans="1:14" x14ac:dyDescent="0.25">
      <c r="F45" s="71"/>
      <c r="G45" s="71"/>
      <c r="I45" s="67"/>
    </row>
    <row r="46" spans="1:14" x14ac:dyDescent="0.25">
      <c r="F46" s="71"/>
      <c r="G46" s="71"/>
      <c r="I46" s="67"/>
    </row>
    <row r="47" spans="1:14" x14ac:dyDescent="0.25">
      <c r="F47" s="71"/>
      <c r="G47" s="71"/>
      <c r="I47" s="67"/>
    </row>
    <row r="48" spans="1:14" x14ac:dyDescent="0.25">
      <c r="F48" s="71"/>
      <c r="G48" s="71"/>
      <c r="I48" s="67"/>
    </row>
    <row r="49" spans="6:9" x14ac:dyDescent="0.25">
      <c r="F49" s="71"/>
      <c r="G49" s="71"/>
      <c r="I49" s="67"/>
    </row>
    <row r="50" spans="6:9" x14ac:dyDescent="0.25">
      <c r="F50" s="71"/>
      <c r="G50" s="71"/>
      <c r="I50" s="67"/>
    </row>
    <row r="51" spans="6:9" x14ac:dyDescent="0.25">
      <c r="F51" s="71"/>
      <c r="G51" s="71"/>
      <c r="I51" s="67"/>
    </row>
    <row r="52" spans="6:9" x14ac:dyDescent="0.25">
      <c r="F52" s="71"/>
      <c r="G52" s="71"/>
      <c r="I52" s="67"/>
    </row>
    <row r="53" spans="6:9" x14ac:dyDescent="0.25">
      <c r="F53" s="71"/>
      <c r="G53" s="71"/>
      <c r="H53" s="71"/>
      <c r="I53" s="67"/>
    </row>
    <row r="54" spans="6:9" x14ac:dyDescent="0.25">
      <c r="F54" s="71"/>
      <c r="G54" s="71"/>
      <c r="H54" s="71"/>
      <c r="I54" s="67"/>
    </row>
    <row r="55" spans="6:9" x14ac:dyDescent="0.25">
      <c r="F55" s="71"/>
      <c r="G55" s="71"/>
      <c r="I55" s="67"/>
    </row>
    <row r="56" spans="6:9" x14ac:dyDescent="0.25">
      <c r="F56" s="71"/>
      <c r="G56" s="71"/>
      <c r="I56" s="67"/>
    </row>
    <row r="57" spans="6:9" x14ac:dyDescent="0.25">
      <c r="F57" s="71"/>
      <c r="G57" s="71"/>
      <c r="I57" s="67"/>
    </row>
    <row r="58" spans="6:9" x14ac:dyDescent="0.25">
      <c r="F58" s="71"/>
      <c r="G58" s="71"/>
      <c r="I58" s="67"/>
    </row>
    <row r="59" spans="6:9" x14ac:dyDescent="0.25">
      <c r="F59" s="71"/>
      <c r="G59" s="71"/>
      <c r="H59" s="71"/>
      <c r="I59" s="67"/>
    </row>
    <row r="60" spans="6:9" x14ac:dyDescent="0.25">
      <c r="F60" s="71"/>
      <c r="G60" s="71"/>
      <c r="I60" s="67"/>
    </row>
    <row r="82" spans="2:9" x14ac:dyDescent="0.25">
      <c r="B82" s="71"/>
      <c r="C82" s="71"/>
      <c r="D82" s="71"/>
      <c r="E82" s="71"/>
      <c r="F82" s="71"/>
      <c r="G82" s="71"/>
      <c r="H82" s="71"/>
      <c r="I82" s="71"/>
    </row>
    <row r="85" spans="2:9" x14ac:dyDescent="0.25">
      <c r="B85" s="71"/>
      <c r="C85" s="71"/>
      <c r="D85" s="71"/>
      <c r="E85" s="71"/>
      <c r="F85" s="71"/>
      <c r="G85" s="71"/>
      <c r="H85" s="71"/>
      <c r="I85" s="71"/>
    </row>
    <row r="87" spans="2:9" x14ac:dyDescent="0.25">
      <c r="B87" s="67"/>
      <c r="C87" s="67"/>
      <c r="D87" s="67"/>
      <c r="E87" s="67"/>
      <c r="F87" s="67"/>
      <c r="G87" s="67"/>
      <c r="H87" s="67"/>
      <c r="I87" s="67"/>
    </row>
    <row r="91" spans="2:9" x14ac:dyDescent="0.25">
      <c r="B91" s="71"/>
      <c r="C91" s="71"/>
      <c r="D91" s="71"/>
      <c r="E91" s="71"/>
      <c r="F91" s="71"/>
      <c r="G91" s="71"/>
      <c r="H91" s="71"/>
      <c r="I91" s="71"/>
    </row>
    <row r="94" spans="2:9" x14ac:dyDescent="0.25">
      <c r="B94" s="71"/>
      <c r="C94" s="71"/>
      <c r="D94" s="71"/>
      <c r="E94" s="71"/>
      <c r="F94" s="71"/>
      <c r="G94" s="71"/>
      <c r="H94" s="71"/>
      <c r="I94" s="71"/>
    </row>
    <row r="96" spans="2:9" x14ac:dyDescent="0.25">
      <c r="B96" s="67"/>
      <c r="C96" s="67"/>
      <c r="D96" s="67"/>
      <c r="E96" s="67"/>
      <c r="F96" s="67"/>
      <c r="G96" s="67"/>
      <c r="H96" s="67"/>
      <c r="I96" s="67"/>
    </row>
    <row r="100" spans="2:9" x14ac:dyDescent="0.25">
      <c r="B100" s="71"/>
      <c r="C100" s="71"/>
      <c r="D100" s="71"/>
      <c r="E100" s="71"/>
      <c r="F100" s="71"/>
      <c r="G100" s="71"/>
      <c r="H100" s="71"/>
      <c r="I100" s="71"/>
    </row>
    <row r="103" spans="2:9" x14ac:dyDescent="0.25">
      <c r="B103" s="71"/>
      <c r="C103" s="71"/>
      <c r="D103" s="71"/>
      <c r="E103" s="71"/>
      <c r="F103" s="71"/>
      <c r="G103" s="71"/>
      <c r="H103" s="71"/>
      <c r="I103" s="71"/>
    </row>
    <row r="105" spans="2:9" x14ac:dyDescent="0.25">
      <c r="B105" s="67"/>
      <c r="C105" s="67"/>
      <c r="D105" s="67"/>
      <c r="E105" s="67"/>
      <c r="F105" s="67"/>
      <c r="G105" s="67"/>
      <c r="H105" s="67">
        <f>SUM(C105:G105)</f>
        <v>0</v>
      </c>
      <c r="I105" s="67"/>
    </row>
    <row r="114" spans="1:9" x14ac:dyDescent="0.25">
      <c r="A114" s="71"/>
      <c r="B114" s="71"/>
    </row>
    <row r="116" spans="1:9" x14ac:dyDescent="0.25">
      <c r="G116" s="71"/>
      <c r="I116" s="71"/>
    </row>
    <row r="117" spans="1:9" x14ac:dyDescent="0.25">
      <c r="F117" s="62">
        <v>43224</v>
      </c>
      <c r="G117" s="71"/>
      <c r="I117" s="71"/>
    </row>
    <row r="118" spans="1:9" x14ac:dyDescent="0.25">
      <c r="F118" s="62">
        <v>43590</v>
      </c>
      <c r="G118" s="71"/>
      <c r="I118" s="71"/>
    </row>
    <row r="119" spans="1:9" x14ac:dyDescent="0.25">
      <c r="F119" s="62">
        <v>43592</v>
      </c>
      <c r="G119" s="71"/>
      <c r="I119" s="71"/>
    </row>
    <row r="120" spans="1:9" x14ac:dyDescent="0.25">
      <c r="G120" s="71"/>
      <c r="I120" s="71"/>
    </row>
    <row r="125" spans="1:9" x14ac:dyDescent="0.25">
      <c r="C125" s="71"/>
      <c r="D125" s="71"/>
      <c r="E125" s="71"/>
      <c r="F125" s="71"/>
      <c r="G125" s="71"/>
      <c r="H125" s="71"/>
      <c r="I125" s="67"/>
    </row>
    <row r="126" spans="1:9" x14ac:dyDescent="0.25">
      <c r="C126" s="71"/>
      <c r="D126" s="71"/>
      <c r="E126" s="71"/>
      <c r="F126" s="71"/>
      <c r="G126" s="71"/>
      <c r="H126" s="71"/>
      <c r="I126" s="67"/>
    </row>
    <row r="127" spans="1:9" x14ac:dyDescent="0.25">
      <c r="I127" s="67"/>
    </row>
    <row r="136" spans="4:6" x14ac:dyDescent="0.25">
      <c r="D136" s="67">
        <f>H61+C114+H87+H96+H105</f>
        <v>0</v>
      </c>
      <c r="E136" s="67"/>
      <c r="F136" s="67"/>
    </row>
    <row r="137" spans="4:6" x14ac:dyDescent="0.25">
      <c r="D137" s="67"/>
      <c r="E137" s="67"/>
      <c r="F137" s="67"/>
    </row>
  </sheetData>
  <mergeCells count="2">
    <mergeCell ref="H1:H2"/>
    <mergeCell ref="C1:G1"/>
  </mergeCells>
  <pageMargins left="0.7" right="0.7" top="0.75" bottom="0.20416666666666666" header="0.3" footer="0.3"/>
  <pageSetup paperSize="9" fitToHeight="0" orientation="landscape" horizontalDpi="4294967293" r:id="rId1"/>
  <headerFooter>
    <oddHeader>&amp;C&amp;14Inscriptions nominatives - Ball-Trap
&amp;"-,Gras"&amp;11Jeux Nationaux du Sport d'Entreprise du 8 au 12 mai 2019 - Martinique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37"/>
  <sheetViews>
    <sheetView view="pageLayout" zoomScale="85" zoomScaleNormal="100" zoomScalePageLayoutView="85" workbookViewId="0">
      <selection activeCell="B1" sqref="B1:G1"/>
    </sheetView>
  </sheetViews>
  <sheetFormatPr baseColWidth="10" defaultColWidth="11" defaultRowHeight="15" x14ac:dyDescent="0.25"/>
  <cols>
    <col min="2" max="2" width="13.42578125" customWidth="1"/>
    <col min="4" max="5" width="15.85546875" customWidth="1"/>
    <col min="6" max="6" width="5.42578125" bestFit="1" customWidth="1"/>
    <col min="7" max="7" width="10.85546875" customWidth="1"/>
    <col min="8" max="8" width="23.140625" customWidth="1"/>
  </cols>
  <sheetData>
    <row r="1" spans="1:14" ht="30.75" customHeight="1" x14ac:dyDescent="0.25">
      <c r="C1" s="235" t="s">
        <v>87</v>
      </c>
      <c r="D1" s="236"/>
      <c r="E1" s="236"/>
      <c r="F1" s="236"/>
      <c r="G1" s="236"/>
      <c r="H1" s="272" t="s">
        <v>70</v>
      </c>
    </row>
    <row r="2" spans="1:14" ht="39" thickBot="1" x14ac:dyDescent="0.3">
      <c r="C2" s="14" t="s">
        <v>71</v>
      </c>
      <c r="D2" s="22" t="s">
        <v>56</v>
      </c>
      <c r="E2" s="22" t="s">
        <v>57</v>
      </c>
      <c r="F2" s="23" t="s">
        <v>68</v>
      </c>
      <c r="G2" s="23" t="s">
        <v>58</v>
      </c>
      <c r="H2" s="273"/>
    </row>
    <row r="3" spans="1:14" x14ac:dyDescent="0.25">
      <c r="A3" s="71"/>
      <c r="B3" s="71"/>
      <c r="C3" s="274">
        <v>1</v>
      </c>
      <c r="D3" s="78"/>
      <c r="E3" s="78"/>
      <c r="F3" s="78"/>
      <c r="G3" s="79"/>
      <c r="H3" s="80"/>
      <c r="I3" s="71"/>
      <c r="J3" s="71"/>
      <c r="K3" s="71"/>
      <c r="L3" s="71"/>
      <c r="M3" s="71"/>
      <c r="N3" s="71"/>
    </row>
    <row r="4" spans="1:14" x14ac:dyDescent="0.25">
      <c r="A4" s="71"/>
      <c r="B4" s="71"/>
      <c r="C4" s="274"/>
      <c r="D4" s="78"/>
      <c r="E4" s="78"/>
      <c r="F4" s="78"/>
      <c r="G4" s="79"/>
      <c r="H4" s="80"/>
      <c r="I4" s="71"/>
      <c r="J4" s="71"/>
      <c r="K4" s="71"/>
      <c r="L4" s="71"/>
      <c r="M4" s="71"/>
      <c r="N4" s="71"/>
    </row>
    <row r="5" spans="1:14" x14ac:dyDescent="0.25">
      <c r="A5" s="71"/>
      <c r="B5" s="71"/>
      <c r="C5" s="274"/>
      <c r="D5" s="78"/>
      <c r="E5" s="78"/>
      <c r="F5" s="78"/>
      <c r="G5" s="79"/>
      <c r="H5" s="80"/>
      <c r="I5" s="71"/>
      <c r="J5" s="71"/>
      <c r="K5" s="71"/>
      <c r="L5" s="71"/>
      <c r="M5" s="71"/>
      <c r="N5" s="71"/>
    </row>
    <row r="6" spans="1:14" x14ac:dyDescent="0.25">
      <c r="A6" s="71"/>
      <c r="B6" s="71"/>
      <c r="C6" s="274"/>
      <c r="D6" s="78"/>
      <c r="E6" s="78"/>
      <c r="F6" s="78"/>
      <c r="G6" s="79"/>
      <c r="H6" s="80"/>
      <c r="I6" s="71"/>
      <c r="J6" s="71"/>
      <c r="K6" s="71"/>
      <c r="L6" s="71"/>
      <c r="M6" s="71"/>
      <c r="N6" s="71"/>
    </row>
    <row r="7" spans="1:14" x14ac:dyDescent="0.25">
      <c r="A7" s="71"/>
      <c r="B7" s="71"/>
      <c r="C7" s="274"/>
      <c r="D7" s="78"/>
      <c r="E7" s="78"/>
      <c r="F7" s="78"/>
      <c r="G7" s="79"/>
      <c r="H7" s="80"/>
      <c r="I7" s="71"/>
      <c r="J7" s="71"/>
      <c r="K7" s="71"/>
      <c r="L7" s="71"/>
      <c r="M7" s="71"/>
      <c r="N7" s="71"/>
    </row>
    <row r="8" spans="1:14" x14ac:dyDescent="0.25">
      <c r="A8" s="71"/>
      <c r="B8" s="71"/>
      <c r="C8" s="274"/>
      <c r="D8" s="78"/>
      <c r="E8" s="78"/>
      <c r="F8" s="78"/>
      <c r="G8" s="79"/>
      <c r="H8" s="80"/>
      <c r="I8" s="71"/>
      <c r="J8" s="71"/>
      <c r="K8" s="71"/>
      <c r="L8" s="71"/>
      <c r="M8" s="71"/>
      <c r="N8" s="71"/>
    </row>
    <row r="9" spans="1:14" x14ac:dyDescent="0.25">
      <c r="A9" s="71"/>
      <c r="B9" s="71"/>
      <c r="C9" s="274"/>
      <c r="D9" s="78"/>
      <c r="E9" s="78"/>
      <c r="F9" s="78"/>
      <c r="G9" s="79"/>
      <c r="H9" s="80"/>
      <c r="I9" s="71"/>
      <c r="J9" s="71"/>
      <c r="K9" s="71"/>
      <c r="L9" s="71"/>
      <c r="M9" s="71"/>
      <c r="N9" s="71"/>
    </row>
    <row r="10" spans="1:14" x14ac:dyDescent="0.25">
      <c r="A10" s="71"/>
      <c r="B10" s="71"/>
      <c r="C10" s="274"/>
      <c r="D10" s="78"/>
      <c r="E10" s="78"/>
      <c r="F10" s="78"/>
      <c r="G10" s="79"/>
      <c r="H10" s="80"/>
      <c r="I10" s="71"/>
      <c r="J10" s="71"/>
      <c r="K10" s="71"/>
      <c r="L10" s="71"/>
      <c r="M10" s="71"/>
      <c r="N10" s="71"/>
    </row>
    <row r="11" spans="1:14" x14ac:dyDescent="0.25">
      <c r="A11" s="71"/>
      <c r="B11" s="71"/>
      <c r="C11" s="274"/>
      <c r="D11" s="78"/>
      <c r="E11" s="78"/>
      <c r="F11" s="78"/>
      <c r="G11" s="79"/>
      <c r="H11" s="80"/>
      <c r="I11" s="71"/>
      <c r="J11" s="71"/>
      <c r="K11" s="71"/>
      <c r="L11" s="71"/>
      <c r="M11" s="71"/>
      <c r="N11" s="71"/>
    </row>
    <row r="12" spans="1:14" x14ac:dyDescent="0.25">
      <c r="A12" s="71"/>
      <c r="B12" s="71"/>
      <c r="C12" s="274"/>
      <c r="D12" s="72"/>
      <c r="E12" s="72"/>
      <c r="F12" s="72"/>
      <c r="G12" s="72"/>
      <c r="H12" s="73"/>
      <c r="I12" s="71"/>
      <c r="J12" s="71"/>
      <c r="K12" s="71"/>
      <c r="L12" s="71"/>
      <c r="M12" s="71"/>
      <c r="N12" s="71"/>
    </row>
    <row r="13" spans="1:14" x14ac:dyDescent="0.25">
      <c r="A13" s="71"/>
      <c r="B13" s="71"/>
      <c r="C13" s="274"/>
      <c r="D13" s="72"/>
      <c r="E13" s="72"/>
      <c r="F13" s="72"/>
      <c r="G13" s="72"/>
      <c r="H13" s="73"/>
      <c r="I13" s="71"/>
      <c r="J13" s="71"/>
      <c r="K13" s="71"/>
      <c r="L13" s="71"/>
      <c r="M13" s="71"/>
      <c r="N13" s="71"/>
    </row>
    <row r="14" spans="1:14" ht="15.75" thickBot="1" x14ac:dyDescent="0.3">
      <c r="A14" s="71"/>
      <c r="B14" s="71"/>
      <c r="C14" s="275"/>
      <c r="D14" s="76"/>
      <c r="E14" s="76"/>
      <c r="F14" s="76"/>
      <c r="G14" s="76"/>
      <c r="H14" s="77"/>
      <c r="I14" s="71"/>
      <c r="J14" s="71"/>
      <c r="K14" s="71"/>
      <c r="L14" s="71"/>
      <c r="M14" s="71"/>
      <c r="N14" s="71"/>
    </row>
    <row r="15" spans="1:14" x14ac:dyDescent="0.25">
      <c r="A15" s="71"/>
      <c r="B15" s="71"/>
      <c r="C15" s="274">
        <v>2</v>
      </c>
      <c r="D15" s="78"/>
      <c r="E15" s="78"/>
      <c r="F15" s="78"/>
      <c r="G15" s="79"/>
      <c r="H15" s="80"/>
      <c r="I15" s="71"/>
      <c r="J15" s="71"/>
      <c r="K15" s="71"/>
      <c r="L15" s="71"/>
      <c r="M15" s="71"/>
      <c r="N15" s="71"/>
    </row>
    <row r="16" spans="1:14" x14ac:dyDescent="0.25">
      <c r="A16" s="71"/>
      <c r="B16" s="71"/>
      <c r="C16" s="274"/>
      <c r="D16" s="78"/>
      <c r="E16" s="78"/>
      <c r="F16" s="78"/>
      <c r="G16" s="79"/>
      <c r="H16" s="80"/>
      <c r="I16" s="71"/>
      <c r="J16" s="71"/>
      <c r="K16" s="71"/>
      <c r="L16" s="71"/>
      <c r="M16" s="71"/>
      <c r="N16" s="71"/>
    </row>
    <row r="17" spans="1:14" x14ac:dyDescent="0.25">
      <c r="A17" s="71"/>
      <c r="B17" s="71"/>
      <c r="C17" s="274"/>
      <c r="D17" s="78"/>
      <c r="E17" s="78"/>
      <c r="F17" s="78"/>
      <c r="G17" s="79"/>
      <c r="H17" s="80"/>
      <c r="I17" s="71"/>
      <c r="J17" s="71"/>
      <c r="K17" s="71"/>
      <c r="L17" s="71"/>
      <c r="M17" s="71"/>
      <c r="N17" s="71"/>
    </row>
    <row r="18" spans="1:14" x14ac:dyDescent="0.25">
      <c r="A18" s="71"/>
      <c r="B18" s="71"/>
      <c r="C18" s="274"/>
      <c r="D18" s="78"/>
      <c r="E18" s="78"/>
      <c r="F18" s="78"/>
      <c r="G18" s="79"/>
      <c r="H18" s="80"/>
      <c r="I18" s="71"/>
      <c r="J18" s="71"/>
      <c r="K18" s="71"/>
      <c r="L18" s="71"/>
      <c r="M18" s="71"/>
      <c r="N18" s="71"/>
    </row>
    <row r="19" spans="1:14" x14ac:dyDescent="0.25">
      <c r="A19" s="71"/>
      <c r="B19" s="71"/>
      <c r="C19" s="274"/>
      <c r="D19" s="78"/>
      <c r="E19" s="78"/>
      <c r="F19" s="78"/>
      <c r="G19" s="79"/>
      <c r="H19" s="80"/>
      <c r="I19" s="71"/>
      <c r="J19" s="71"/>
      <c r="K19" s="71"/>
      <c r="L19" s="71"/>
      <c r="M19" s="71"/>
      <c r="N19" s="71"/>
    </row>
    <row r="20" spans="1:14" x14ac:dyDescent="0.25">
      <c r="A20" s="71"/>
      <c r="B20" s="71"/>
      <c r="C20" s="274"/>
      <c r="D20" s="78"/>
      <c r="E20" s="78"/>
      <c r="F20" s="78"/>
      <c r="G20" s="79"/>
      <c r="H20" s="80"/>
      <c r="I20" s="71"/>
      <c r="J20" s="71"/>
      <c r="K20" s="71"/>
      <c r="L20" s="71"/>
      <c r="M20" s="71"/>
      <c r="N20" s="71"/>
    </row>
    <row r="21" spans="1:14" x14ac:dyDescent="0.25">
      <c r="A21" s="71"/>
      <c r="B21" s="71"/>
      <c r="C21" s="274"/>
      <c r="D21" s="78"/>
      <c r="E21" s="78"/>
      <c r="F21" s="78"/>
      <c r="G21" s="79"/>
      <c r="H21" s="80"/>
      <c r="I21" s="71"/>
      <c r="J21" s="71"/>
      <c r="K21" s="71"/>
      <c r="L21" s="71"/>
      <c r="M21" s="71"/>
      <c r="N21" s="71"/>
    </row>
    <row r="22" spans="1:14" x14ac:dyDescent="0.25">
      <c r="A22" s="71"/>
      <c r="B22" s="71"/>
      <c r="C22" s="274"/>
      <c r="D22" s="78"/>
      <c r="E22" s="78"/>
      <c r="F22" s="78"/>
      <c r="G22" s="79"/>
      <c r="H22" s="80"/>
      <c r="I22" s="71"/>
      <c r="J22" s="71"/>
      <c r="K22" s="71"/>
      <c r="L22" s="71"/>
      <c r="M22" s="71"/>
      <c r="N22" s="71"/>
    </row>
    <row r="23" spans="1:14" x14ac:dyDescent="0.25">
      <c r="A23" s="71"/>
      <c r="B23" s="71"/>
      <c r="C23" s="274"/>
      <c r="D23" s="78"/>
      <c r="E23" s="78"/>
      <c r="F23" s="78"/>
      <c r="G23" s="79"/>
      <c r="H23" s="80"/>
      <c r="I23" s="71"/>
      <c r="J23" s="71"/>
      <c r="K23" s="71"/>
      <c r="L23" s="71"/>
      <c r="M23" s="71"/>
      <c r="N23" s="71"/>
    </row>
    <row r="24" spans="1:14" x14ac:dyDescent="0.25">
      <c r="A24" s="71"/>
      <c r="B24" s="71"/>
      <c r="C24" s="274"/>
      <c r="D24" s="72"/>
      <c r="E24" s="72"/>
      <c r="F24" s="72"/>
      <c r="G24" s="72"/>
      <c r="H24" s="73"/>
      <c r="I24" s="71"/>
      <c r="J24" s="71"/>
      <c r="K24" s="71"/>
      <c r="L24" s="71"/>
      <c r="M24" s="71"/>
      <c r="N24" s="71"/>
    </row>
    <row r="25" spans="1:14" x14ac:dyDescent="0.25">
      <c r="A25" s="71"/>
      <c r="B25" s="71"/>
      <c r="C25" s="274"/>
      <c r="D25" s="72"/>
      <c r="E25" s="72"/>
      <c r="F25" s="72"/>
      <c r="G25" s="72"/>
      <c r="H25" s="73"/>
      <c r="I25" s="71"/>
      <c r="J25" s="71"/>
      <c r="K25" s="71"/>
      <c r="L25" s="71"/>
      <c r="M25" s="71"/>
      <c r="N25" s="71"/>
    </row>
    <row r="26" spans="1:14" ht="15.75" thickBot="1" x14ac:dyDescent="0.3">
      <c r="A26" s="71"/>
      <c r="B26" s="71"/>
      <c r="C26" s="275"/>
      <c r="D26" s="76"/>
      <c r="E26" s="76"/>
      <c r="F26" s="76"/>
      <c r="G26" s="76"/>
      <c r="H26" s="77"/>
      <c r="I26" s="71"/>
      <c r="J26" s="71"/>
      <c r="K26" s="71"/>
      <c r="L26" s="71"/>
      <c r="M26" s="71"/>
      <c r="N26" s="71"/>
    </row>
    <row r="27" spans="1:14" x14ac:dyDescent="0.25">
      <c r="A27" s="71"/>
      <c r="B27" s="71"/>
      <c r="C27" s="71"/>
      <c r="D27" s="71"/>
      <c r="E27" s="71"/>
      <c r="F27" s="71"/>
      <c r="G27" s="71"/>
      <c r="H27" s="71"/>
      <c r="I27" s="71"/>
      <c r="J27" s="71"/>
      <c r="K27" s="71"/>
      <c r="L27" s="71"/>
      <c r="M27" s="71"/>
      <c r="N27" s="71"/>
    </row>
    <row r="28" spans="1:14" x14ac:dyDescent="0.25">
      <c r="A28" s="71"/>
      <c r="B28" s="71"/>
      <c r="C28" s="71"/>
      <c r="D28" s="71"/>
      <c r="E28" s="71"/>
      <c r="F28" s="71"/>
      <c r="G28" s="71"/>
      <c r="H28" s="71"/>
      <c r="I28" s="71"/>
      <c r="J28" s="71"/>
      <c r="K28" s="71"/>
      <c r="L28" s="71"/>
      <c r="M28" s="71"/>
      <c r="N28" s="71"/>
    </row>
    <row r="29" spans="1:14" x14ac:dyDescent="0.25">
      <c r="A29" s="71"/>
      <c r="B29" s="71"/>
      <c r="C29" s="71"/>
      <c r="D29" s="71"/>
      <c r="E29" s="71"/>
      <c r="F29" s="71"/>
      <c r="G29" s="71"/>
      <c r="H29" s="71"/>
      <c r="I29" s="71"/>
      <c r="J29" s="71"/>
      <c r="K29" s="71"/>
      <c r="L29" s="71"/>
      <c r="M29" s="71"/>
      <c r="N29" s="71"/>
    </row>
    <row r="30" spans="1:14" x14ac:dyDescent="0.25">
      <c r="A30" s="71"/>
      <c r="B30" s="71"/>
      <c r="C30" s="71"/>
      <c r="D30" s="71"/>
      <c r="E30" s="71"/>
      <c r="F30" s="71"/>
      <c r="G30" s="71"/>
      <c r="H30" s="71"/>
      <c r="I30" s="71"/>
      <c r="J30" s="71"/>
      <c r="K30" s="71"/>
      <c r="L30" s="71"/>
      <c r="M30" s="71"/>
      <c r="N30" s="71"/>
    </row>
    <row r="31" spans="1:14" x14ac:dyDescent="0.25">
      <c r="A31" s="71"/>
      <c r="B31" s="71"/>
      <c r="C31" s="71"/>
      <c r="D31" s="71"/>
      <c r="E31" s="71"/>
      <c r="F31" s="71"/>
      <c r="G31" s="71"/>
      <c r="H31" s="71"/>
      <c r="I31" s="71"/>
      <c r="J31" s="71"/>
      <c r="K31" s="71"/>
      <c r="L31" s="71"/>
      <c r="M31" s="71"/>
      <c r="N31" s="71"/>
    </row>
    <row r="32" spans="1:14" x14ac:dyDescent="0.25">
      <c r="A32" s="71"/>
      <c r="B32" s="71"/>
      <c r="C32" s="71"/>
      <c r="D32" s="71"/>
      <c r="E32" s="71"/>
      <c r="F32" s="71"/>
      <c r="G32" s="71"/>
      <c r="H32" s="71"/>
      <c r="I32" s="71"/>
      <c r="J32" s="71"/>
      <c r="K32" s="71"/>
      <c r="L32" s="71"/>
      <c r="M32" s="71"/>
      <c r="N32" s="71"/>
    </row>
    <row r="33" spans="1:14" x14ac:dyDescent="0.25">
      <c r="A33" s="71"/>
      <c r="B33" s="71"/>
      <c r="C33" s="71"/>
      <c r="D33" s="71"/>
      <c r="E33" s="71"/>
      <c r="F33" s="71"/>
      <c r="G33" s="71"/>
      <c r="H33" s="71"/>
      <c r="I33" s="71"/>
      <c r="J33" s="71"/>
      <c r="K33" s="71"/>
      <c r="L33" s="71"/>
      <c r="M33" s="71"/>
      <c r="N33" s="71"/>
    </row>
    <row r="34" spans="1:14" x14ac:dyDescent="0.25">
      <c r="A34" s="71"/>
      <c r="B34" s="71"/>
      <c r="C34" s="71"/>
      <c r="D34" s="71"/>
      <c r="E34" s="71"/>
      <c r="F34" s="71"/>
      <c r="G34" s="71"/>
      <c r="H34" s="71"/>
      <c r="I34" s="71"/>
      <c r="J34" s="71"/>
      <c r="K34" s="71"/>
      <c r="L34" s="71"/>
      <c r="M34" s="71"/>
      <c r="N34" s="71"/>
    </row>
    <row r="35" spans="1:14" x14ac:dyDescent="0.25">
      <c r="F35" s="71"/>
      <c r="G35" s="71"/>
      <c r="I35" s="67"/>
    </row>
    <row r="36" spans="1:14" x14ac:dyDescent="0.25">
      <c r="F36" s="71"/>
      <c r="G36" s="71"/>
      <c r="H36" s="71"/>
      <c r="I36" s="67"/>
    </row>
    <row r="37" spans="1:14" x14ac:dyDescent="0.25">
      <c r="F37" s="71"/>
      <c r="G37" s="71"/>
      <c r="I37" s="67"/>
    </row>
    <row r="38" spans="1:14" x14ac:dyDescent="0.25">
      <c r="F38" s="71"/>
      <c r="G38" s="71"/>
      <c r="I38" s="67"/>
    </row>
    <row r="39" spans="1:14" x14ac:dyDescent="0.25">
      <c r="F39" s="71"/>
      <c r="G39" s="71"/>
      <c r="H39" s="71"/>
      <c r="I39" s="67"/>
    </row>
    <row r="40" spans="1:14" x14ac:dyDescent="0.25">
      <c r="F40" s="71"/>
      <c r="G40" s="71"/>
      <c r="H40" s="71"/>
      <c r="I40" s="67"/>
    </row>
    <row r="41" spans="1:14" x14ac:dyDescent="0.25">
      <c r="F41" s="71"/>
      <c r="G41" s="71"/>
      <c r="I41" s="67"/>
    </row>
    <row r="42" spans="1:14" x14ac:dyDescent="0.25">
      <c r="F42" s="71"/>
      <c r="G42" s="71"/>
      <c r="I42" s="67"/>
    </row>
    <row r="43" spans="1:14" x14ac:dyDescent="0.25">
      <c r="F43" s="71"/>
      <c r="G43" s="71"/>
      <c r="I43" s="67"/>
    </row>
    <row r="44" spans="1:14" x14ac:dyDescent="0.25">
      <c r="F44" s="71"/>
      <c r="G44" s="71"/>
      <c r="I44" s="67"/>
    </row>
    <row r="45" spans="1:14" x14ac:dyDescent="0.25">
      <c r="F45" s="71"/>
      <c r="G45" s="71"/>
      <c r="I45" s="67"/>
    </row>
    <row r="46" spans="1:14" x14ac:dyDescent="0.25">
      <c r="F46" s="71"/>
      <c r="G46" s="71"/>
      <c r="I46" s="67"/>
    </row>
    <row r="47" spans="1:14" x14ac:dyDescent="0.25">
      <c r="F47" s="71"/>
      <c r="G47" s="71"/>
      <c r="I47" s="67"/>
    </row>
    <row r="48" spans="1:14" x14ac:dyDescent="0.25">
      <c r="F48" s="71"/>
      <c r="G48" s="71"/>
      <c r="I48" s="67"/>
    </row>
    <row r="49" spans="6:9" x14ac:dyDescent="0.25">
      <c r="F49" s="71"/>
      <c r="G49" s="71"/>
      <c r="I49" s="67"/>
    </row>
    <row r="50" spans="6:9" x14ac:dyDescent="0.25">
      <c r="F50" s="71"/>
      <c r="G50" s="71"/>
      <c r="I50" s="67"/>
    </row>
    <row r="51" spans="6:9" x14ac:dyDescent="0.25">
      <c r="F51" s="71"/>
      <c r="G51" s="71"/>
      <c r="I51" s="67"/>
    </row>
    <row r="52" spans="6:9" x14ac:dyDescent="0.25">
      <c r="F52" s="71"/>
      <c r="G52" s="71"/>
      <c r="I52" s="67"/>
    </row>
    <row r="53" spans="6:9" x14ac:dyDescent="0.25">
      <c r="F53" s="71"/>
      <c r="G53" s="71"/>
      <c r="H53" s="71"/>
      <c r="I53" s="67"/>
    </row>
    <row r="54" spans="6:9" x14ac:dyDescent="0.25">
      <c r="F54" s="71"/>
      <c r="G54" s="71"/>
      <c r="H54" s="71"/>
      <c r="I54" s="67"/>
    </row>
    <row r="55" spans="6:9" x14ac:dyDescent="0.25">
      <c r="F55" s="71"/>
      <c r="G55" s="71"/>
      <c r="I55" s="67"/>
    </row>
    <row r="56" spans="6:9" x14ac:dyDescent="0.25">
      <c r="F56" s="71"/>
      <c r="G56" s="71"/>
      <c r="I56" s="67"/>
    </row>
    <row r="57" spans="6:9" x14ac:dyDescent="0.25">
      <c r="F57" s="71"/>
      <c r="G57" s="71"/>
      <c r="I57" s="67"/>
    </row>
    <row r="58" spans="6:9" x14ac:dyDescent="0.25">
      <c r="F58" s="71"/>
      <c r="G58" s="71"/>
      <c r="I58" s="67"/>
    </row>
    <row r="59" spans="6:9" x14ac:dyDescent="0.25">
      <c r="F59" s="71"/>
      <c r="G59" s="71"/>
      <c r="H59" s="71"/>
      <c r="I59" s="67"/>
    </row>
    <row r="60" spans="6:9" x14ac:dyDescent="0.25">
      <c r="F60" s="71"/>
      <c r="G60" s="71"/>
      <c r="I60" s="67"/>
    </row>
    <row r="82" spans="2:9" x14ac:dyDescent="0.25">
      <c r="B82" s="71"/>
      <c r="C82" s="71"/>
      <c r="D82" s="71"/>
      <c r="E82" s="71"/>
      <c r="F82" s="71"/>
      <c r="G82" s="71"/>
      <c r="H82" s="71"/>
      <c r="I82" s="71"/>
    </row>
    <row r="85" spans="2:9" x14ac:dyDescent="0.25">
      <c r="B85" s="71"/>
      <c r="C85" s="71"/>
      <c r="D85" s="71"/>
      <c r="E85" s="71"/>
      <c r="F85" s="71"/>
      <c r="G85" s="71"/>
      <c r="H85" s="71"/>
      <c r="I85" s="71"/>
    </row>
    <row r="87" spans="2:9" x14ac:dyDescent="0.25">
      <c r="B87" s="67"/>
      <c r="C87" s="67"/>
      <c r="D87" s="67"/>
      <c r="E87" s="67"/>
      <c r="F87" s="67"/>
      <c r="G87" s="67"/>
      <c r="H87" s="67"/>
      <c r="I87" s="67"/>
    </row>
    <row r="91" spans="2:9" x14ac:dyDescent="0.25">
      <c r="B91" s="71"/>
      <c r="C91" s="71"/>
      <c r="D91" s="71"/>
      <c r="E91" s="71"/>
      <c r="F91" s="71"/>
      <c r="G91" s="71"/>
      <c r="H91" s="71"/>
      <c r="I91" s="71"/>
    </row>
    <row r="94" spans="2:9" x14ac:dyDescent="0.25">
      <c r="B94" s="71"/>
      <c r="C94" s="71"/>
      <c r="D94" s="71"/>
      <c r="E94" s="71"/>
      <c r="F94" s="71"/>
      <c r="G94" s="71"/>
      <c r="H94" s="71"/>
      <c r="I94" s="71"/>
    </row>
    <row r="96" spans="2:9" x14ac:dyDescent="0.25">
      <c r="B96" s="67"/>
      <c r="C96" s="67"/>
      <c r="D96" s="67"/>
      <c r="E96" s="67"/>
      <c r="F96" s="67"/>
      <c r="G96" s="67"/>
      <c r="H96" s="67"/>
      <c r="I96" s="67"/>
    </row>
    <row r="100" spans="2:9" x14ac:dyDescent="0.25">
      <c r="B100" s="71"/>
      <c r="C100" s="71"/>
      <c r="D100" s="71"/>
      <c r="E100" s="71"/>
      <c r="F100" s="71"/>
      <c r="G100" s="71"/>
      <c r="H100" s="71"/>
      <c r="I100" s="71"/>
    </row>
    <row r="103" spans="2:9" x14ac:dyDescent="0.25">
      <c r="B103" s="71"/>
      <c r="C103" s="71"/>
      <c r="D103" s="71"/>
      <c r="E103" s="71"/>
      <c r="F103" s="71"/>
      <c r="G103" s="71"/>
      <c r="H103" s="71"/>
      <c r="I103" s="71"/>
    </row>
    <row r="105" spans="2:9" x14ac:dyDescent="0.25">
      <c r="B105" s="67"/>
      <c r="C105" s="67"/>
      <c r="D105" s="67"/>
      <c r="E105" s="67"/>
      <c r="F105" s="67"/>
      <c r="G105" s="67"/>
      <c r="H105" s="67">
        <f>SUM(C105:G105)</f>
        <v>0</v>
      </c>
      <c r="I105" s="67"/>
    </row>
    <row r="114" spans="1:9" x14ac:dyDescent="0.25">
      <c r="A114" s="71"/>
      <c r="B114" s="71"/>
    </row>
    <row r="116" spans="1:9" x14ac:dyDescent="0.25">
      <c r="G116" s="71"/>
      <c r="I116" s="71"/>
    </row>
    <row r="117" spans="1:9" x14ac:dyDescent="0.25">
      <c r="F117" s="62">
        <v>43224</v>
      </c>
      <c r="G117" s="71"/>
      <c r="I117" s="71"/>
    </row>
    <row r="118" spans="1:9" x14ac:dyDescent="0.25">
      <c r="F118" s="62">
        <v>43590</v>
      </c>
      <c r="G118" s="71"/>
      <c r="I118" s="71"/>
    </row>
    <row r="119" spans="1:9" x14ac:dyDescent="0.25">
      <c r="F119" s="62">
        <v>43592</v>
      </c>
      <c r="G119" s="71"/>
      <c r="I119" s="71"/>
    </row>
    <row r="120" spans="1:9" x14ac:dyDescent="0.25">
      <c r="G120" s="71"/>
      <c r="I120" s="71"/>
    </row>
    <row r="125" spans="1:9" x14ac:dyDescent="0.25">
      <c r="C125" s="71"/>
      <c r="D125" s="71"/>
      <c r="E125" s="71"/>
      <c r="F125" s="71"/>
      <c r="G125" s="71"/>
      <c r="H125" s="71"/>
      <c r="I125" s="67"/>
    </row>
    <row r="126" spans="1:9" x14ac:dyDescent="0.25">
      <c r="C126" s="71"/>
      <c r="D126" s="71"/>
      <c r="E126" s="71"/>
      <c r="F126" s="71"/>
      <c r="G126" s="71"/>
      <c r="H126" s="71"/>
      <c r="I126" s="67"/>
    </row>
    <row r="127" spans="1:9" x14ac:dyDescent="0.25">
      <c r="I127" s="67"/>
    </row>
    <row r="136" spans="4:6" x14ac:dyDescent="0.25">
      <c r="D136" s="67">
        <f>H61+C114+H87+H96+H105</f>
        <v>0</v>
      </c>
      <c r="E136" s="67"/>
      <c r="F136" s="67"/>
    </row>
    <row r="137" spans="4:6" x14ac:dyDescent="0.25">
      <c r="D137" s="67"/>
      <c r="E137" s="67"/>
      <c r="F137" s="67"/>
    </row>
  </sheetData>
  <mergeCells count="4">
    <mergeCell ref="C15:C26"/>
    <mergeCell ref="C1:G1"/>
    <mergeCell ref="H1:H2"/>
    <mergeCell ref="C3:C14"/>
  </mergeCells>
  <pageMargins left="0.7" right="0.7" top="0.75" bottom="0.20416666666666666" header="0.3" footer="0.3"/>
  <pageSetup paperSize="9" fitToHeight="0" orientation="landscape" horizontalDpi="4294967293" r:id="rId1"/>
  <headerFooter>
    <oddHeader>&amp;C&amp;14Inscriptions nominatives - Basket-Ball
&amp;"-,Gras"&amp;11Jeux Nationaux du Sport d'Entreprise du 8 au 12 mai 2019 - Martinique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37"/>
  <sheetViews>
    <sheetView view="pageLayout" zoomScale="85" zoomScaleNormal="100" zoomScalePageLayoutView="85" workbookViewId="0">
      <selection activeCell="B1" sqref="B1:G1"/>
    </sheetView>
  </sheetViews>
  <sheetFormatPr baseColWidth="10" defaultColWidth="11" defaultRowHeight="15" x14ac:dyDescent="0.25"/>
  <cols>
    <col min="1" max="1" width="13.42578125" customWidth="1"/>
    <col min="3" max="3" width="22.85546875" customWidth="1"/>
    <col min="4" max="5" width="15.85546875" customWidth="1"/>
    <col min="6" max="6" width="5.42578125" bestFit="1" customWidth="1"/>
    <col min="7" max="7" width="10.85546875" customWidth="1"/>
    <col min="8" max="8" width="23.140625" customWidth="1"/>
  </cols>
  <sheetData>
    <row r="1" spans="1:14" ht="30.75" customHeight="1" x14ac:dyDescent="0.25">
      <c r="B1" s="235" t="s">
        <v>86</v>
      </c>
      <c r="C1" s="236"/>
      <c r="D1" s="236"/>
      <c r="E1" s="236"/>
      <c r="F1" s="236"/>
      <c r="G1" s="236"/>
      <c r="H1" s="272" t="s">
        <v>70</v>
      </c>
    </row>
    <row r="2" spans="1:14" ht="39" thickBot="1" x14ac:dyDescent="0.3">
      <c r="B2" s="14" t="s">
        <v>71</v>
      </c>
      <c r="C2" s="21" t="s">
        <v>72</v>
      </c>
      <c r="D2" s="22" t="s">
        <v>56</v>
      </c>
      <c r="E2" s="22" t="s">
        <v>57</v>
      </c>
      <c r="F2" s="23" t="s">
        <v>68</v>
      </c>
      <c r="G2" s="23" t="s">
        <v>58</v>
      </c>
      <c r="H2" s="273"/>
    </row>
    <row r="3" spans="1:14" x14ac:dyDescent="0.25">
      <c r="A3" s="71"/>
      <c r="B3" s="274">
        <v>1</v>
      </c>
      <c r="C3" s="277"/>
      <c r="D3" s="78"/>
      <c r="E3" s="78"/>
      <c r="F3" s="78"/>
      <c r="G3" s="79"/>
      <c r="H3" s="80"/>
      <c r="I3" s="71"/>
      <c r="J3" s="71"/>
      <c r="K3" s="71"/>
      <c r="L3" s="71"/>
      <c r="M3" s="71"/>
      <c r="N3" s="71"/>
    </row>
    <row r="4" spans="1:14" x14ac:dyDescent="0.25">
      <c r="A4" s="71"/>
      <c r="B4" s="274"/>
      <c r="C4" s="278"/>
      <c r="D4" s="72"/>
      <c r="E4" s="72"/>
      <c r="F4" s="72"/>
      <c r="G4" s="72"/>
      <c r="H4" s="73"/>
      <c r="I4" s="71"/>
      <c r="J4" s="71"/>
      <c r="K4" s="71"/>
      <c r="L4" s="71"/>
      <c r="M4" s="71"/>
      <c r="N4" s="71"/>
    </row>
    <row r="5" spans="1:14" ht="15.75" thickBot="1" x14ac:dyDescent="0.3">
      <c r="A5" s="71"/>
      <c r="B5" s="274"/>
      <c r="C5" s="278"/>
      <c r="D5" s="72"/>
      <c r="E5" s="72"/>
      <c r="F5" s="72"/>
      <c r="G5" s="72"/>
      <c r="H5" s="73"/>
      <c r="I5" s="71"/>
      <c r="J5" s="71"/>
      <c r="K5" s="71"/>
      <c r="L5" s="71"/>
      <c r="M5" s="71"/>
      <c r="N5" s="71"/>
    </row>
    <row r="6" spans="1:14" x14ac:dyDescent="0.25">
      <c r="A6" s="71"/>
      <c r="B6" s="276">
        <v>2</v>
      </c>
      <c r="C6" s="277"/>
      <c r="D6" s="74"/>
      <c r="E6" s="74"/>
      <c r="F6" s="74"/>
      <c r="G6" s="74"/>
      <c r="H6" s="75"/>
      <c r="I6" s="71"/>
      <c r="J6" s="71"/>
      <c r="K6" s="71"/>
      <c r="L6" s="71"/>
      <c r="M6" s="71"/>
      <c r="N6" s="71"/>
    </row>
    <row r="7" spans="1:14" x14ac:dyDescent="0.25">
      <c r="A7" s="71"/>
      <c r="B7" s="274"/>
      <c r="C7" s="278"/>
      <c r="D7" s="72"/>
      <c r="E7" s="72"/>
      <c r="F7" s="72"/>
      <c r="G7" s="72"/>
      <c r="H7" s="73"/>
      <c r="I7" s="71"/>
      <c r="J7" s="71"/>
      <c r="K7" s="71"/>
      <c r="L7" s="71"/>
      <c r="M7" s="71"/>
      <c r="N7" s="71"/>
    </row>
    <row r="8" spans="1:14" ht="15.75" thickBot="1" x14ac:dyDescent="0.3">
      <c r="A8" s="71"/>
      <c r="B8" s="274"/>
      <c r="C8" s="278"/>
      <c r="D8" s="72"/>
      <c r="E8" s="72"/>
      <c r="F8" s="72"/>
      <c r="G8" s="72"/>
      <c r="H8" s="73"/>
      <c r="I8" s="71"/>
      <c r="J8" s="71"/>
      <c r="K8" s="71"/>
      <c r="L8" s="71"/>
      <c r="M8" s="71"/>
      <c r="N8" s="71"/>
    </row>
    <row r="9" spans="1:14" x14ac:dyDescent="0.25">
      <c r="A9" s="71"/>
      <c r="B9" s="276">
        <v>3</v>
      </c>
      <c r="C9" s="277"/>
      <c r="D9" s="74"/>
      <c r="E9" s="74"/>
      <c r="F9" s="74"/>
      <c r="G9" s="74"/>
      <c r="H9" s="75"/>
      <c r="I9" s="71"/>
      <c r="J9" s="71"/>
      <c r="K9" s="71"/>
      <c r="L9" s="71"/>
      <c r="M9" s="71"/>
      <c r="N9" s="71"/>
    </row>
    <row r="10" spans="1:14" x14ac:dyDescent="0.25">
      <c r="A10" s="71"/>
      <c r="B10" s="274"/>
      <c r="C10" s="278"/>
      <c r="D10" s="72"/>
      <c r="E10" s="72"/>
      <c r="F10" s="72"/>
      <c r="G10" s="72"/>
      <c r="H10" s="73"/>
      <c r="I10" s="71"/>
      <c r="J10" s="71"/>
      <c r="K10" s="71"/>
      <c r="L10" s="71"/>
      <c r="M10" s="71"/>
      <c r="N10" s="71"/>
    </row>
    <row r="11" spans="1:14" ht="15.75" thickBot="1" x14ac:dyDescent="0.3">
      <c r="A11" s="71"/>
      <c r="B11" s="274"/>
      <c r="C11" s="278"/>
      <c r="D11" s="72"/>
      <c r="E11" s="72"/>
      <c r="F11" s="72"/>
      <c r="G11" s="72"/>
      <c r="H11" s="73"/>
      <c r="I11" s="71"/>
      <c r="J11" s="71"/>
      <c r="K11" s="71"/>
      <c r="L11" s="71"/>
      <c r="M11" s="71"/>
      <c r="N11" s="71"/>
    </row>
    <row r="12" spans="1:14" x14ac:dyDescent="0.25">
      <c r="A12" s="71"/>
      <c r="B12" s="276">
        <v>4</v>
      </c>
      <c r="C12" s="277"/>
      <c r="D12" s="74"/>
      <c r="E12" s="74"/>
      <c r="F12" s="74"/>
      <c r="G12" s="74"/>
      <c r="H12" s="75"/>
      <c r="I12" s="71"/>
      <c r="J12" s="71"/>
      <c r="K12" s="71"/>
      <c r="L12" s="71"/>
      <c r="M12" s="71"/>
      <c r="N12" s="71"/>
    </row>
    <row r="13" spans="1:14" x14ac:dyDescent="0.25">
      <c r="A13" s="71"/>
      <c r="B13" s="274"/>
      <c r="C13" s="278"/>
      <c r="D13" s="72"/>
      <c r="E13" s="72"/>
      <c r="F13" s="72"/>
      <c r="G13" s="72"/>
      <c r="H13" s="73"/>
      <c r="I13" s="71"/>
      <c r="J13" s="71"/>
      <c r="K13" s="71"/>
      <c r="L13" s="71"/>
      <c r="M13" s="71"/>
      <c r="N13" s="71"/>
    </row>
    <row r="14" spans="1:14" ht="15.75" thickBot="1" x14ac:dyDescent="0.3">
      <c r="A14" s="71"/>
      <c r="B14" s="274"/>
      <c r="C14" s="278"/>
      <c r="D14" s="72"/>
      <c r="E14" s="72"/>
      <c r="F14" s="72"/>
      <c r="G14" s="72"/>
      <c r="H14" s="73"/>
      <c r="I14" s="71"/>
      <c r="J14" s="71"/>
      <c r="K14" s="71"/>
      <c r="L14" s="71"/>
      <c r="M14" s="71"/>
      <c r="N14" s="71"/>
    </row>
    <row r="15" spans="1:14" x14ac:dyDescent="0.25">
      <c r="A15" s="71"/>
      <c r="B15" s="276">
        <v>5</v>
      </c>
      <c r="C15" s="277"/>
      <c r="D15" s="74"/>
      <c r="E15" s="74"/>
      <c r="F15" s="74"/>
      <c r="G15" s="74"/>
      <c r="H15" s="75"/>
      <c r="I15" s="71"/>
      <c r="J15" s="71"/>
      <c r="K15" s="71"/>
      <c r="L15" s="71"/>
      <c r="M15" s="71"/>
      <c r="N15" s="71"/>
    </row>
    <row r="16" spans="1:14" x14ac:dyDescent="0.25">
      <c r="A16" s="71"/>
      <c r="B16" s="274"/>
      <c r="C16" s="278"/>
      <c r="D16" s="72"/>
      <c r="E16" s="72"/>
      <c r="F16" s="72"/>
      <c r="G16" s="72"/>
      <c r="H16" s="73"/>
      <c r="I16" s="71"/>
      <c r="J16" s="71"/>
      <c r="K16" s="71"/>
      <c r="L16" s="71"/>
      <c r="M16" s="71"/>
      <c r="N16" s="71"/>
    </row>
    <row r="17" spans="1:14" ht="15.75" thickBot="1" x14ac:dyDescent="0.3">
      <c r="A17" s="71"/>
      <c r="B17" s="275"/>
      <c r="C17" s="279"/>
      <c r="D17" s="76"/>
      <c r="E17" s="76"/>
      <c r="F17" s="76"/>
      <c r="G17" s="76"/>
      <c r="H17" s="77"/>
      <c r="I17" s="71"/>
      <c r="J17" s="71"/>
      <c r="K17" s="71"/>
      <c r="L17" s="71"/>
      <c r="M17" s="71"/>
      <c r="N17" s="71"/>
    </row>
    <row r="18" spans="1:14" x14ac:dyDescent="0.25">
      <c r="A18" s="71"/>
      <c r="B18" s="276">
        <v>6</v>
      </c>
      <c r="C18" s="277"/>
      <c r="D18" s="74"/>
      <c r="E18" s="74"/>
      <c r="F18" s="74"/>
      <c r="G18" s="74"/>
      <c r="H18" s="75"/>
      <c r="I18" s="71"/>
      <c r="J18" s="71"/>
      <c r="K18" s="71"/>
      <c r="L18" s="71"/>
      <c r="M18" s="71"/>
      <c r="N18" s="71"/>
    </row>
    <row r="19" spans="1:14" x14ac:dyDescent="0.25">
      <c r="A19" s="71"/>
      <c r="B19" s="274"/>
      <c r="C19" s="278"/>
      <c r="D19" s="72"/>
      <c r="E19" s="72"/>
      <c r="F19" s="72"/>
      <c r="G19" s="72"/>
      <c r="H19" s="73"/>
      <c r="I19" s="71"/>
      <c r="J19" s="71"/>
      <c r="K19" s="71"/>
      <c r="L19" s="71"/>
      <c r="M19" s="71"/>
      <c r="N19" s="71"/>
    </row>
    <row r="20" spans="1:14" ht="15.75" thickBot="1" x14ac:dyDescent="0.3">
      <c r="A20" s="71"/>
      <c r="B20" s="274"/>
      <c r="C20" s="278"/>
      <c r="D20" s="72"/>
      <c r="E20" s="72"/>
      <c r="F20" s="72"/>
      <c r="G20" s="72"/>
      <c r="H20" s="73"/>
      <c r="I20" s="71"/>
      <c r="J20" s="71"/>
      <c r="K20" s="71"/>
      <c r="L20" s="71"/>
      <c r="M20" s="71"/>
      <c r="N20" s="71"/>
    </row>
    <row r="21" spans="1:14" x14ac:dyDescent="0.25">
      <c r="A21" s="71"/>
      <c r="B21" s="276">
        <v>7</v>
      </c>
      <c r="C21" s="277"/>
      <c r="D21" s="74"/>
      <c r="E21" s="74"/>
      <c r="F21" s="74"/>
      <c r="G21" s="74"/>
      <c r="H21" s="75"/>
      <c r="I21" s="71"/>
      <c r="J21" s="71"/>
      <c r="K21" s="71"/>
      <c r="L21" s="71"/>
      <c r="M21" s="71"/>
      <c r="N21" s="71"/>
    </row>
    <row r="22" spans="1:14" x14ac:dyDescent="0.25">
      <c r="A22" s="71"/>
      <c r="B22" s="274"/>
      <c r="C22" s="278"/>
      <c r="D22" s="72"/>
      <c r="E22" s="72"/>
      <c r="F22" s="72"/>
      <c r="G22" s="72"/>
      <c r="H22" s="73"/>
      <c r="I22" s="71"/>
      <c r="J22" s="71"/>
      <c r="K22" s="71"/>
      <c r="L22" s="71"/>
      <c r="M22" s="71"/>
      <c r="N22" s="71"/>
    </row>
    <row r="23" spans="1:14" ht="15.75" thickBot="1" x14ac:dyDescent="0.3">
      <c r="A23" s="71"/>
      <c r="B23" s="275"/>
      <c r="C23" s="279"/>
      <c r="D23" s="76"/>
      <c r="E23" s="76"/>
      <c r="F23" s="76"/>
      <c r="G23" s="76"/>
      <c r="H23" s="77"/>
      <c r="I23" s="71"/>
      <c r="J23" s="71"/>
      <c r="K23" s="71"/>
      <c r="L23" s="71"/>
      <c r="M23" s="71"/>
      <c r="N23" s="71"/>
    </row>
    <row r="24" spans="1:14" x14ac:dyDescent="0.25">
      <c r="A24" s="71"/>
      <c r="B24" s="276">
        <v>8</v>
      </c>
      <c r="C24" s="277"/>
      <c r="D24" s="74"/>
      <c r="E24" s="74"/>
      <c r="F24" s="74"/>
      <c r="G24" s="74"/>
      <c r="H24" s="75"/>
      <c r="I24" s="71"/>
      <c r="J24" s="71"/>
      <c r="K24" s="71"/>
      <c r="L24" s="71"/>
      <c r="M24" s="71"/>
      <c r="N24" s="71"/>
    </row>
    <row r="25" spans="1:14" x14ac:dyDescent="0.25">
      <c r="A25" s="71"/>
      <c r="B25" s="274"/>
      <c r="C25" s="278"/>
      <c r="D25" s="72"/>
      <c r="E25" s="72"/>
      <c r="F25" s="72"/>
      <c r="G25" s="72"/>
      <c r="H25" s="73"/>
      <c r="I25" s="71"/>
      <c r="J25" s="71"/>
      <c r="K25" s="71"/>
      <c r="L25" s="71"/>
      <c r="M25" s="71"/>
      <c r="N25" s="71"/>
    </row>
    <row r="26" spans="1:14" ht="15.75" thickBot="1" x14ac:dyDescent="0.3">
      <c r="A26" s="71"/>
      <c r="B26" s="274"/>
      <c r="C26" s="278"/>
      <c r="D26" s="72"/>
      <c r="E26" s="72"/>
      <c r="F26" s="72"/>
      <c r="G26" s="72"/>
      <c r="H26" s="73"/>
      <c r="I26" s="71"/>
      <c r="J26" s="71"/>
      <c r="K26" s="71"/>
      <c r="L26" s="71"/>
      <c r="M26" s="71"/>
      <c r="N26" s="71"/>
    </row>
    <row r="27" spans="1:14" x14ac:dyDescent="0.25">
      <c r="A27" s="71"/>
      <c r="B27" s="276">
        <v>9</v>
      </c>
      <c r="C27" s="277"/>
      <c r="D27" s="74"/>
      <c r="E27" s="74"/>
      <c r="F27" s="74"/>
      <c r="G27" s="74"/>
      <c r="H27" s="75"/>
      <c r="I27" s="71"/>
      <c r="J27" s="71"/>
      <c r="K27" s="71"/>
      <c r="L27" s="71"/>
      <c r="M27" s="71"/>
      <c r="N27" s="71"/>
    </row>
    <row r="28" spans="1:14" x14ac:dyDescent="0.25">
      <c r="A28" s="71"/>
      <c r="B28" s="274"/>
      <c r="C28" s="278"/>
      <c r="D28" s="72"/>
      <c r="E28" s="72"/>
      <c r="F28" s="72"/>
      <c r="G28" s="72"/>
      <c r="H28" s="73"/>
      <c r="I28" s="71"/>
      <c r="J28" s="71"/>
      <c r="K28" s="71"/>
      <c r="L28" s="71"/>
      <c r="M28" s="71"/>
      <c r="N28" s="71"/>
    </row>
    <row r="29" spans="1:14" ht="15.75" thickBot="1" x14ac:dyDescent="0.3">
      <c r="A29" s="71"/>
      <c r="B29" s="275"/>
      <c r="C29" s="279"/>
      <c r="D29" s="76"/>
      <c r="E29" s="76"/>
      <c r="F29" s="76"/>
      <c r="G29" s="76"/>
      <c r="H29" s="77"/>
      <c r="I29" s="71"/>
      <c r="J29" s="71"/>
      <c r="K29" s="71"/>
      <c r="L29" s="71"/>
      <c r="M29" s="71"/>
      <c r="N29" s="71"/>
    </row>
    <row r="30" spans="1:14" x14ac:dyDescent="0.25">
      <c r="A30" s="71"/>
      <c r="B30" s="276">
        <v>10</v>
      </c>
      <c r="C30" s="277"/>
      <c r="D30" s="74"/>
      <c r="E30" s="74"/>
      <c r="F30" s="74"/>
      <c r="G30" s="74"/>
      <c r="H30" s="75"/>
      <c r="I30" s="71"/>
      <c r="J30" s="71"/>
      <c r="K30" s="71"/>
      <c r="L30" s="71"/>
      <c r="M30" s="71"/>
      <c r="N30" s="71"/>
    </row>
    <row r="31" spans="1:14" x14ac:dyDescent="0.25">
      <c r="A31" s="71"/>
      <c r="B31" s="274"/>
      <c r="C31" s="278"/>
      <c r="D31" s="72"/>
      <c r="E31" s="72"/>
      <c r="F31" s="72"/>
      <c r="G31" s="72"/>
      <c r="H31" s="73"/>
      <c r="I31" s="71"/>
      <c r="J31" s="71"/>
      <c r="K31" s="71"/>
      <c r="L31" s="71"/>
      <c r="M31" s="71"/>
      <c r="N31" s="71"/>
    </row>
    <row r="32" spans="1:14" ht="15.75" thickBot="1" x14ac:dyDescent="0.3">
      <c r="A32" s="71"/>
      <c r="B32" s="275"/>
      <c r="C32" s="279"/>
      <c r="D32" s="76"/>
      <c r="E32" s="76"/>
      <c r="F32" s="76"/>
      <c r="G32" s="76"/>
      <c r="H32" s="77"/>
      <c r="I32" s="71"/>
      <c r="J32" s="71"/>
      <c r="K32" s="71"/>
      <c r="L32" s="71"/>
      <c r="M32" s="71"/>
      <c r="N32" s="71"/>
    </row>
    <row r="33" spans="1:14" x14ac:dyDescent="0.25">
      <c r="A33" s="71"/>
      <c r="B33" s="71"/>
      <c r="C33" s="71"/>
      <c r="D33" s="71"/>
      <c r="E33" s="71"/>
      <c r="F33" s="71"/>
      <c r="G33" s="71"/>
      <c r="H33" s="71"/>
      <c r="I33" s="71"/>
      <c r="J33" s="71"/>
      <c r="K33" s="71"/>
      <c r="L33" s="71"/>
      <c r="M33" s="71"/>
      <c r="N33" s="71"/>
    </row>
    <row r="34" spans="1:14" x14ac:dyDescent="0.25">
      <c r="A34" s="71"/>
      <c r="B34" s="71"/>
      <c r="C34" s="71"/>
      <c r="D34" s="71"/>
      <c r="E34" s="71"/>
      <c r="F34" s="71"/>
      <c r="G34" s="71"/>
      <c r="H34" s="71"/>
      <c r="I34" s="71"/>
      <c r="J34" s="71"/>
      <c r="K34" s="71"/>
      <c r="L34" s="71"/>
      <c r="M34" s="71"/>
      <c r="N34" s="71"/>
    </row>
    <row r="35" spans="1:14" x14ac:dyDescent="0.25">
      <c r="F35" s="71"/>
      <c r="G35" s="71"/>
      <c r="I35" s="67"/>
    </row>
    <row r="36" spans="1:14" x14ac:dyDescent="0.25">
      <c r="F36" s="71"/>
      <c r="G36" s="71"/>
      <c r="H36" s="71"/>
      <c r="I36" s="67"/>
    </row>
    <row r="37" spans="1:14" x14ac:dyDescent="0.25">
      <c r="F37" s="71"/>
      <c r="G37" s="71"/>
      <c r="I37" s="67"/>
    </row>
    <row r="38" spans="1:14" x14ac:dyDescent="0.25">
      <c r="F38" s="71"/>
      <c r="G38" s="71"/>
      <c r="I38" s="67"/>
    </row>
    <row r="39" spans="1:14" x14ac:dyDescent="0.25">
      <c r="F39" s="71"/>
      <c r="G39" s="71"/>
      <c r="H39" s="71"/>
      <c r="I39" s="67"/>
    </row>
    <row r="40" spans="1:14" x14ac:dyDescent="0.25">
      <c r="F40" s="71"/>
      <c r="G40" s="71"/>
      <c r="H40" s="71"/>
      <c r="I40" s="67"/>
    </row>
    <row r="41" spans="1:14" x14ac:dyDescent="0.25">
      <c r="F41" s="71"/>
      <c r="G41" s="71"/>
      <c r="I41" s="67"/>
    </row>
    <row r="42" spans="1:14" x14ac:dyDescent="0.25">
      <c r="F42" s="71"/>
      <c r="G42" s="71"/>
      <c r="I42" s="67"/>
    </row>
    <row r="43" spans="1:14" x14ac:dyDescent="0.25">
      <c r="F43" s="71"/>
      <c r="G43" s="71"/>
      <c r="I43" s="67"/>
    </row>
    <row r="44" spans="1:14" x14ac:dyDescent="0.25">
      <c r="F44" s="71"/>
      <c r="G44" s="71"/>
      <c r="I44" s="67"/>
    </row>
    <row r="45" spans="1:14" x14ac:dyDescent="0.25">
      <c r="F45" s="71"/>
      <c r="G45" s="71"/>
      <c r="I45" s="67"/>
    </row>
    <row r="46" spans="1:14" x14ac:dyDescent="0.25">
      <c r="F46" s="71"/>
      <c r="G46" s="71"/>
      <c r="I46" s="67"/>
    </row>
    <row r="47" spans="1:14" x14ac:dyDescent="0.25">
      <c r="F47" s="71"/>
      <c r="G47" s="71"/>
      <c r="I47" s="67"/>
    </row>
    <row r="48" spans="1:14" x14ac:dyDescent="0.25">
      <c r="F48" s="71"/>
      <c r="G48" s="71"/>
      <c r="I48" s="67"/>
    </row>
    <row r="49" spans="6:9" x14ac:dyDescent="0.25">
      <c r="F49" s="71"/>
      <c r="G49" s="71"/>
      <c r="I49" s="67"/>
    </row>
    <row r="50" spans="6:9" x14ac:dyDescent="0.25">
      <c r="F50" s="71"/>
      <c r="G50" s="71"/>
      <c r="I50" s="67"/>
    </row>
    <row r="51" spans="6:9" x14ac:dyDescent="0.25">
      <c r="F51" s="71"/>
      <c r="G51" s="71"/>
      <c r="I51" s="67"/>
    </row>
    <row r="52" spans="6:9" x14ac:dyDescent="0.25">
      <c r="F52" s="71"/>
      <c r="G52" s="71"/>
      <c r="I52" s="67"/>
    </row>
    <row r="53" spans="6:9" x14ac:dyDescent="0.25">
      <c r="F53" s="71"/>
      <c r="G53" s="71"/>
      <c r="H53" s="71"/>
      <c r="I53" s="67"/>
    </row>
    <row r="54" spans="6:9" x14ac:dyDescent="0.25">
      <c r="F54" s="71"/>
      <c r="G54" s="71"/>
      <c r="H54" s="71"/>
      <c r="I54" s="67"/>
    </row>
    <row r="55" spans="6:9" x14ac:dyDescent="0.25">
      <c r="F55" s="71"/>
      <c r="G55" s="71"/>
      <c r="I55" s="67"/>
    </row>
    <row r="56" spans="6:9" x14ac:dyDescent="0.25">
      <c r="F56" s="71"/>
      <c r="G56" s="71"/>
      <c r="I56" s="67"/>
    </row>
    <row r="57" spans="6:9" x14ac:dyDescent="0.25">
      <c r="F57" s="71"/>
      <c r="G57" s="71"/>
      <c r="I57" s="67"/>
    </row>
    <row r="58" spans="6:9" x14ac:dyDescent="0.25">
      <c r="F58" s="71"/>
      <c r="G58" s="71"/>
      <c r="I58" s="67"/>
    </row>
    <row r="59" spans="6:9" x14ac:dyDescent="0.25">
      <c r="F59" s="71"/>
      <c r="G59" s="71"/>
      <c r="H59" s="71"/>
      <c r="I59" s="67"/>
    </row>
    <row r="60" spans="6:9" x14ac:dyDescent="0.25">
      <c r="F60" s="71"/>
      <c r="G60" s="71"/>
      <c r="I60" s="67"/>
    </row>
    <row r="82" spans="2:9" x14ac:dyDescent="0.25">
      <c r="B82" s="71"/>
      <c r="C82" s="71"/>
      <c r="D82" s="71"/>
      <c r="E82" s="71"/>
      <c r="F82" s="71"/>
      <c r="G82" s="71"/>
      <c r="H82" s="71"/>
      <c r="I82" s="71"/>
    </row>
    <row r="85" spans="2:9" x14ac:dyDescent="0.25">
      <c r="B85" s="71"/>
      <c r="C85" s="71"/>
      <c r="D85" s="71"/>
      <c r="E85" s="71"/>
      <c r="F85" s="71"/>
      <c r="G85" s="71"/>
      <c r="H85" s="71"/>
      <c r="I85" s="71"/>
    </row>
    <row r="87" spans="2:9" x14ac:dyDescent="0.25">
      <c r="B87" s="67"/>
      <c r="C87" s="67"/>
      <c r="D87" s="67"/>
      <c r="E87" s="67"/>
      <c r="F87" s="67"/>
      <c r="G87" s="67"/>
      <c r="H87" s="67"/>
      <c r="I87" s="67"/>
    </row>
    <row r="91" spans="2:9" x14ac:dyDescent="0.25">
      <c r="B91" s="71"/>
      <c r="C91" s="71"/>
      <c r="D91" s="71"/>
      <c r="E91" s="71"/>
      <c r="F91" s="71"/>
      <c r="G91" s="71"/>
      <c r="H91" s="71"/>
      <c r="I91" s="71"/>
    </row>
    <row r="94" spans="2:9" x14ac:dyDescent="0.25">
      <c r="B94" s="71"/>
      <c r="C94" s="71"/>
      <c r="D94" s="71"/>
      <c r="E94" s="71"/>
      <c r="F94" s="71"/>
      <c r="G94" s="71"/>
      <c r="H94" s="71"/>
      <c r="I94" s="71"/>
    </row>
    <row r="96" spans="2:9" x14ac:dyDescent="0.25">
      <c r="B96" s="67"/>
      <c r="C96" s="67"/>
      <c r="D96" s="67"/>
      <c r="E96" s="67"/>
      <c r="F96" s="67"/>
      <c r="G96" s="67"/>
      <c r="H96" s="67"/>
      <c r="I96" s="67"/>
    </row>
    <row r="100" spans="2:9" x14ac:dyDescent="0.25">
      <c r="B100" s="71"/>
      <c r="C100" s="71"/>
      <c r="D100" s="71"/>
      <c r="E100" s="71"/>
      <c r="F100" s="71"/>
      <c r="G100" s="71"/>
      <c r="H100" s="71"/>
      <c r="I100" s="71"/>
    </row>
    <row r="103" spans="2:9" x14ac:dyDescent="0.25">
      <c r="B103" s="71"/>
      <c r="C103" s="71"/>
      <c r="D103" s="71"/>
      <c r="E103" s="71"/>
      <c r="F103" s="71"/>
      <c r="G103" s="71"/>
      <c r="H103" s="71"/>
      <c r="I103" s="71"/>
    </row>
    <row r="105" spans="2:9" x14ac:dyDescent="0.25">
      <c r="B105" s="67"/>
      <c r="C105" s="67"/>
      <c r="D105" s="67"/>
      <c r="E105" s="67"/>
      <c r="F105" s="67"/>
      <c r="G105" s="67"/>
      <c r="H105" s="67">
        <f>SUM(C105:G105)</f>
        <v>0</v>
      </c>
      <c r="I105" s="67"/>
    </row>
    <row r="114" spans="1:9" x14ac:dyDescent="0.25">
      <c r="A114" s="71"/>
      <c r="B114" s="71"/>
    </row>
    <row r="116" spans="1:9" x14ac:dyDescent="0.25">
      <c r="G116" s="71"/>
      <c r="I116" s="71"/>
    </row>
    <row r="117" spans="1:9" x14ac:dyDescent="0.25">
      <c r="F117" s="62">
        <v>43224</v>
      </c>
      <c r="G117" s="71"/>
      <c r="I117" s="71"/>
    </row>
    <row r="118" spans="1:9" x14ac:dyDescent="0.25">
      <c r="F118" s="62">
        <v>43590</v>
      </c>
      <c r="G118" s="71"/>
      <c r="I118" s="71"/>
    </row>
    <row r="119" spans="1:9" x14ac:dyDescent="0.25">
      <c r="F119" s="62">
        <v>43592</v>
      </c>
      <c r="G119" s="71"/>
      <c r="I119" s="71"/>
    </row>
    <row r="120" spans="1:9" x14ac:dyDescent="0.25">
      <c r="G120" s="71"/>
      <c r="I120" s="71"/>
    </row>
    <row r="125" spans="1:9" x14ac:dyDescent="0.25">
      <c r="C125" s="71"/>
      <c r="D125" s="71"/>
      <c r="E125" s="71"/>
      <c r="F125" s="71"/>
      <c r="G125" s="71"/>
      <c r="H125" s="71"/>
      <c r="I125" s="67"/>
    </row>
    <row r="126" spans="1:9" x14ac:dyDescent="0.25">
      <c r="C126" s="71"/>
      <c r="D126" s="71"/>
      <c r="E126" s="71"/>
      <c r="F126" s="71"/>
      <c r="G126" s="71"/>
      <c r="H126" s="71"/>
      <c r="I126" s="67"/>
    </row>
    <row r="127" spans="1:9" x14ac:dyDescent="0.25">
      <c r="I127" s="67"/>
    </row>
    <row r="136" spans="4:6" x14ac:dyDescent="0.25">
      <c r="D136" s="67">
        <f>H61+C114+H87+H96+H105</f>
        <v>0</v>
      </c>
      <c r="E136" s="67"/>
      <c r="F136" s="67"/>
    </row>
    <row r="137" spans="4:6" x14ac:dyDescent="0.25">
      <c r="D137" s="67"/>
      <c r="E137" s="67"/>
      <c r="F137" s="67"/>
    </row>
  </sheetData>
  <mergeCells count="22">
    <mergeCell ref="B1:G1"/>
    <mergeCell ref="H1:H2"/>
    <mergeCell ref="B3:B5"/>
    <mergeCell ref="C3:C5"/>
    <mergeCell ref="B6:B8"/>
    <mergeCell ref="C6:C8"/>
    <mergeCell ref="B9:B11"/>
    <mergeCell ref="C9:C11"/>
    <mergeCell ref="B12:B14"/>
    <mergeCell ref="C12:C14"/>
    <mergeCell ref="B15:B17"/>
    <mergeCell ref="C15:C17"/>
    <mergeCell ref="B27:B29"/>
    <mergeCell ref="C27:C29"/>
    <mergeCell ref="B30:B32"/>
    <mergeCell ref="C30:C32"/>
    <mergeCell ref="B18:B20"/>
    <mergeCell ref="C18:C20"/>
    <mergeCell ref="B21:B23"/>
    <mergeCell ref="C21:C23"/>
    <mergeCell ref="B24:B26"/>
    <mergeCell ref="C24:C26"/>
  </mergeCells>
  <pageMargins left="0.7" right="0.7" top="0.75" bottom="0.20416666666666666" header="0.3" footer="0.3"/>
  <pageSetup paperSize="9" fitToHeight="0" orientation="landscape" horizontalDpi="4294967293" r:id="rId1"/>
  <headerFooter>
    <oddHeader>&amp;C&amp;14Inscriptions nominatives - Beach-Tennis
&amp;"-,Gras"&amp;11Jeux Nationaux du Sport d'Entreprise du 8 au 12 mai 2019 - Martinique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32"/>
  <sheetViews>
    <sheetView view="pageLayout" zoomScale="85" zoomScaleNormal="100" zoomScalePageLayoutView="85" workbookViewId="0">
      <selection activeCell="H1" sqref="H1:H1048576"/>
    </sheetView>
  </sheetViews>
  <sheetFormatPr baseColWidth="10" defaultColWidth="11" defaultRowHeight="15" x14ac:dyDescent="0.25"/>
  <cols>
    <col min="1" max="1" width="13.42578125" customWidth="1"/>
    <col min="3" max="3" width="22.85546875" customWidth="1"/>
    <col min="4" max="5" width="15.85546875" customWidth="1"/>
    <col min="6" max="6" width="5.42578125" bestFit="1" customWidth="1"/>
    <col min="7" max="7" width="10.85546875" customWidth="1"/>
    <col min="8" max="8" width="23.140625" customWidth="1"/>
  </cols>
  <sheetData>
    <row r="1" spans="2:8" ht="30.75" customHeight="1" x14ac:dyDescent="0.25">
      <c r="B1" s="235" t="s">
        <v>85</v>
      </c>
      <c r="C1" s="236"/>
      <c r="D1" s="236"/>
      <c r="E1" s="236"/>
      <c r="F1" s="236"/>
      <c r="G1" s="236"/>
      <c r="H1" s="272" t="s">
        <v>70</v>
      </c>
    </row>
    <row r="2" spans="2:8" ht="39" thickBot="1" x14ac:dyDescent="0.3">
      <c r="B2" s="14" t="s">
        <v>71</v>
      </c>
      <c r="C2" s="21" t="s">
        <v>72</v>
      </c>
      <c r="D2" s="22" t="s">
        <v>56</v>
      </c>
      <c r="E2" s="22" t="s">
        <v>57</v>
      </c>
      <c r="F2" s="23" t="s">
        <v>68</v>
      </c>
      <c r="G2" s="23" t="s">
        <v>58</v>
      </c>
      <c r="H2" s="273"/>
    </row>
    <row r="3" spans="2:8" x14ac:dyDescent="0.25">
      <c r="B3" s="284">
        <v>1</v>
      </c>
      <c r="C3" s="286"/>
      <c r="D3" s="78"/>
      <c r="E3" s="78"/>
      <c r="F3" s="78"/>
      <c r="G3" s="79"/>
      <c r="H3" s="80"/>
    </row>
    <row r="4" spans="2:8" x14ac:dyDescent="0.25">
      <c r="B4" s="284"/>
      <c r="C4" s="287"/>
      <c r="D4" s="72"/>
      <c r="E4" s="72"/>
      <c r="F4" s="72"/>
      <c r="G4" s="72"/>
      <c r="H4" s="73"/>
    </row>
    <row r="5" spans="2:8" ht="15.75" thickBot="1" x14ac:dyDescent="0.3">
      <c r="B5" s="284"/>
      <c r="C5" s="287"/>
      <c r="D5" s="72"/>
      <c r="E5" s="72"/>
      <c r="F5" s="72"/>
      <c r="G5" s="72"/>
      <c r="H5" s="73"/>
    </row>
    <row r="6" spans="2:8" x14ac:dyDescent="0.25">
      <c r="B6" s="283">
        <v>2</v>
      </c>
      <c r="C6" s="286"/>
      <c r="D6" s="74"/>
      <c r="E6" s="74"/>
      <c r="F6" s="74"/>
      <c r="G6" s="74"/>
      <c r="H6" s="75"/>
    </row>
    <row r="7" spans="2:8" x14ac:dyDescent="0.25">
      <c r="B7" s="284"/>
      <c r="C7" s="287"/>
      <c r="D7" s="72"/>
      <c r="E7" s="72"/>
      <c r="F7" s="72"/>
      <c r="G7" s="72"/>
      <c r="H7" s="73"/>
    </row>
    <row r="8" spans="2:8" ht="15.75" thickBot="1" x14ac:dyDescent="0.3">
      <c r="B8" s="284"/>
      <c r="C8" s="287"/>
      <c r="D8" s="72"/>
      <c r="E8" s="72"/>
      <c r="F8" s="72"/>
      <c r="G8" s="72"/>
      <c r="H8" s="73"/>
    </row>
    <row r="9" spans="2:8" x14ac:dyDescent="0.25">
      <c r="B9" s="283">
        <v>3</v>
      </c>
      <c r="C9" s="286"/>
      <c r="D9" s="74"/>
      <c r="E9" s="74"/>
      <c r="F9" s="74"/>
      <c r="G9" s="74"/>
      <c r="H9" s="75"/>
    </row>
    <row r="10" spans="2:8" x14ac:dyDescent="0.25">
      <c r="B10" s="284"/>
      <c r="C10" s="287"/>
      <c r="D10" s="72"/>
      <c r="E10" s="72"/>
      <c r="F10" s="72"/>
      <c r="G10" s="72"/>
      <c r="H10" s="73"/>
    </row>
    <row r="11" spans="2:8" ht="15.75" thickBot="1" x14ac:dyDescent="0.3">
      <c r="B11" s="284"/>
      <c r="C11" s="287"/>
      <c r="D11" s="72"/>
      <c r="E11" s="72"/>
      <c r="F11" s="72"/>
      <c r="G11" s="72"/>
      <c r="H11" s="73"/>
    </row>
    <row r="12" spans="2:8" x14ac:dyDescent="0.25">
      <c r="B12" s="283">
        <v>4</v>
      </c>
      <c r="C12" s="286"/>
      <c r="D12" s="74"/>
      <c r="E12" s="74"/>
      <c r="F12" s="74"/>
      <c r="G12" s="74"/>
      <c r="H12" s="75"/>
    </row>
    <row r="13" spans="2:8" x14ac:dyDescent="0.25">
      <c r="B13" s="284"/>
      <c r="C13" s="287"/>
      <c r="D13" s="72"/>
      <c r="E13" s="72"/>
      <c r="F13" s="72"/>
      <c r="G13" s="72"/>
      <c r="H13" s="73"/>
    </row>
    <row r="14" spans="2:8" ht="15.75" thickBot="1" x14ac:dyDescent="0.3">
      <c r="B14" s="284"/>
      <c r="C14" s="287"/>
      <c r="D14" s="72"/>
      <c r="E14" s="72"/>
      <c r="F14" s="72"/>
      <c r="G14" s="72"/>
      <c r="H14" s="73"/>
    </row>
    <row r="15" spans="2:8" x14ac:dyDescent="0.25">
      <c r="B15" s="283">
        <v>5</v>
      </c>
      <c r="C15" s="286"/>
      <c r="D15" s="74"/>
      <c r="E15" s="74"/>
      <c r="F15" s="74"/>
      <c r="G15" s="74"/>
      <c r="H15" s="75"/>
    </row>
    <row r="16" spans="2:8" x14ac:dyDescent="0.25">
      <c r="B16" s="284"/>
      <c r="C16" s="287"/>
      <c r="D16" s="72"/>
      <c r="E16" s="72"/>
      <c r="F16" s="72"/>
      <c r="G16" s="72"/>
      <c r="H16" s="73"/>
    </row>
    <row r="17" spans="2:8" ht="15.75" thickBot="1" x14ac:dyDescent="0.3">
      <c r="B17" s="285"/>
      <c r="C17" s="288"/>
      <c r="D17" s="76"/>
      <c r="E17" s="76"/>
      <c r="F17" s="76"/>
      <c r="G17" s="76"/>
      <c r="H17" s="77"/>
    </row>
    <row r="18" spans="2:8" x14ac:dyDescent="0.25">
      <c r="B18" s="283">
        <v>6</v>
      </c>
      <c r="C18" s="286"/>
      <c r="D18" s="74"/>
      <c r="E18" s="74"/>
      <c r="F18" s="74"/>
      <c r="G18" s="74"/>
      <c r="H18" s="75"/>
    </row>
    <row r="19" spans="2:8" x14ac:dyDescent="0.25">
      <c r="B19" s="284"/>
      <c r="C19" s="287"/>
      <c r="D19" s="72"/>
      <c r="E19" s="72"/>
      <c r="F19" s="72"/>
      <c r="G19" s="72"/>
      <c r="H19" s="73"/>
    </row>
    <row r="20" spans="2:8" ht="15.75" thickBot="1" x14ac:dyDescent="0.3">
      <c r="B20" s="284"/>
      <c r="C20" s="287"/>
      <c r="D20" s="72"/>
      <c r="E20" s="72"/>
      <c r="F20" s="72"/>
      <c r="G20" s="72"/>
      <c r="H20" s="73"/>
    </row>
    <row r="21" spans="2:8" x14ac:dyDescent="0.25">
      <c r="B21" s="283">
        <v>7</v>
      </c>
      <c r="C21" s="286"/>
      <c r="D21" s="74"/>
      <c r="E21" s="74"/>
      <c r="F21" s="74"/>
      <c r="G21" s="74"/>
      <c r="H21" s="75"/>
    </row>
    <row r="22" spans="2:8" x14ac:dyDescent="0.25">
      <c r="B22" s="284"/>
      <c r="C22" s="287"/>
      <c r="D22" s="72"/>
      <c r="E22" s="72"/>
      <c r="F22" s="72"/>
      <c r="G22" s="72"/>
      <c r="H22" s="73"/>
    </row>
    <row r="23" spans="2:8" ht="15.75" thickBot="1" x14ac:dyDescent="0.3">
      <c r="B23" s="285"/>
      <c r="C23" s="288"/>
      <c r="D23" s="76"/>
      <c r="E23" s="76"/>
      <c r="F23" s="76"/>
      <c r="G23" s="76"/>
      <c r="H23" s="77"/>
    </row>
    <row r="24" spans="2:8" x14ac:dyDescent="0.25">
      <c r="B24" s="283">
        <v>8</v>
      </c>
      <c r="C24" s="286"/>
      <c r="D24" s="74"/>
      <c r="E24" s="74"/>
      <c r="F24" s="74"/>
      <c r="G24" s="74"/>
      <c r="H24" s="75"/>
    </row>
    <row r="25" spans="2:8" x14ac:dyDescent="0.25">
      <c r="B25" s="284"/>
      <c r="C25" s="287"/>
      <c r="D25" s="72"/>
      <c r="E25" s="72"/>
      <c r="F25" s="72"/>
      <c r="G25" s="72"/>
      <c r="H25" s="73"/>
    </row>
    <row r="26" spans="2:8" ht="15.75" thickBot="1" x14ac:dyDescent="0.3">
      <c r="B26" s="284"/>
      <c r="C26" s="287"/>
      <c r="D26" s="72"/>
      <c r="E26" s="72"/>
      <c r="F26" s="72"/>
      <c r="G26" s="72"/>
      <c r="H26" s="73"/>
    </row>
    <row r="27" spans="2:8" x14ac:dyDescent="0.25">
      <c r="B27" s="283">
        <v>9</v>
      </c>
      <c r="C27" s="286"/>
      <c r="D27" s="74"/>
      <c r="E27" s="74"/>
      <c r="F27" s="74"/>
      <c r="G27" s="74"/>
      <c r="H27" s="75"/>
    </row>
    <row r="28" spans="2:8" x14ac:dyDescent="0.25">
      <c r="B28" s="284"/>
      <c r="C28" s="287"/>
      <c r="D28" s="72"/>
      <c r="E28" s="72"/>
      <c r="F28" s="72"/>
      <c r="G28" s="72"/>
      <c r="H28" s="73"/>
    </row>
    <row r="29" spans="2:8" ht="15.75" thickBot="1" x14ac:dyDescent="0.3">
      <c r="B29" s="285"/>
      <c r="C29" s="288"/>
      <c r="D29" s="76"/>
      <c r="E29" s="76"/>
      <c r="F29" s="76"/>
      <c r="G29" s="76"/>
      <c r="H29" s="77"/>
    </row>
    <row r="30" spans="2:8" x14ac:dyDescent="0.25">
      <c r="B30" s="283">
        <v>10</v>
      </c>
      <c r="C30" s="286"/>
      <c r="D30" s="74"/>
      <c r="E30" s="74"/>
      <c r="F30" s="74"/>
      <c r="G30" s="74"/>
      <c r="H30" s="75"/>
    </row>
    <row r="31" spans="2:8" x14ac:dyDescent="0.25">
      <c r="B31" s="284"/>
      <c r="C31" s="287"/>
      <c r="D31" s="72"/>
      <c r="E31" s="72"/>
      <c r="F31" s="72"/>
      <c r="G31" s="72"/>
      <c r="H31" s="73"/>
    </row>
    <row r="32" spans="2:8" ht="15.75" thickBot="1" x14ac:dyDescent="0.3">
      <c r="B32" s="285"/>
      <c r="C32" s="288"/>
      <c r="D32" s="76"/>
      <c r="E32" s="76"/>
      <c r="F32" s="76"/>
      <c r="G32" s="76"/>
      <c r="H32" s="77"/>
    </row>
  </sheetData>
  <mergeCells count="22">
    <mergeCell ref="B1:G1"/>
    <mergeCell ref="H1:H2"/>
    <mergeCell ref="B3:B5"/>
    <mergeCell ref="C3:C5"/>
    <mergeCell ref="B6:B8"/>
    <mergeCell ref="C6:C8"/>
    <mergeCell ref="B9:B11"/>
    <mergeCell ref="C9:C11"/>
    <mergeCell ref="B12:B14"/>
    <mergeCell ref="C12:C14"/>
    <mergeCell ref="B15:B17"/>
    <mergeCell ref="C15:C17"/>
    <mergeCell ref="B27:B29"/>
    <mergeCell ref="C27:C29"/>
    <mergeCell ref="B30:B32"/>
    <mergeCell ref="C30:C32"/>
    <mergeCell ref="B18:B20"/>
    <mergeCell ref="C18:C20"/>
    <mergeCell ref="B21:B23"/>
    <mergeCell ref="C21:C23"/>
    <mergeCell ref="B24:B26"/>
    <mergeCell ref="C24:C26"/>
  </mergeCells>
  <pageMargins left="0.7" right="0.7" top="0.75" bottom="0.20416666666666666" header="0.3" footer="0.3"/>
  <pageSetup paperSize="9" fitToHeight="0" orientation="landscape" horizontalDpi="4294967293" r:id="rId1"/>
  <headerFooter>
    <oddHeader>&amp;C&amp;14Inscriptions nominatives - Beach-Volley
&amp;"-,Gras"&amp;11Jeux Nationaux du Sport d'Entreprise du 8 au 12 mai 2019 - Martinique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G29"/>
  <sheetViews>
    <sheetView view="pageLayout" zoomScale="85" zoomScaleNormal="100" zoomScalePageLayoutView="85" workbookViewId="0">
      <selection activeCell="G27" sqref="C3:G27"/>
    </sheetView>
  </sheetViews>
  <sheetFormatPr baseColWidth="10" defaultColWidth="11" defaultRowHeight="15" x14ac:dyDescent="0.25"/>
  <cols>
    <col min="2" max="2" width="11.42578125" customWidth="1"/>
    <col min="3" max="3" width="20.28515625" customWidth="1"/>
    <col min="4" max="4" width="16.85546875" customWidth="1"/>
    <col min="5" max="5" width="6.42578125" customWidth="1"/>
    <col min="6" max="6" width="10.85546875" customWidth="1"/>
    <col min="7" max="7" width="21.140625" bestFit="1" customWidth="1"/>
  </cols>
  <sheetData>
    <row r="1" spans="3:7" ht="30.75" customHeight="1" x14ac:dyDescent="0.25">
      <c r="C1" s="280" t="s">
        <v>77</v>
      </c>
      <c r="D1" s="281"/>
      <c r="E1" s="281"/>
      <c r="F1" s="281"/>
      <c r="G1" s="272" t="s">
        <v>78</v>
      </c>
    </row>
    <row r="2" spans="3:7" ht="39" thickBot="1" x14ac:dyDescent="0.3">
      <c r="C2" s="26" t="s">
        <v>56</v>
      </c>
      <c r="D2" s="27" t="s">
        <v>57</v>
      </c>
      <c r="E2" s="28" t="s">
        <v>68</v>
      </c>
      <c r="F2" s="28" t="s">
        <v>58</v>
      </c>
      <c r="G2" s="289"/>
    </row>
    <row r="3" spans="3:7" x14ac:dyDescent="0.25">
      <c r="C3" s="102"/>
      <c r="D3" s="74"/>
      <c r="E3" s="74"/>
      <c r="F3" s="103"/>
      <c r="G3" s="75"/>
    </row>
    <row r="4" spans="3:7" x14ac:dyDescent="0.25">
      <c r="C4" s="81"/>
      <c r="D4" s="72"/>
      <c r="E4" s="72"/>
      <c r="F4" s="72"/>
      <c r="G4" s="73"/>
    </row>
    <row r="5" spans="3:7" x14ac:dyDescent="0.25">
      <c r="C5" s="81"/>
      <c r="D5" s="72"/>
      <c r="E5" s="72"/>
      <c r="F5" s="72"/>
      <c r="G5" s="73"/>
    </row>
    <row r="6" spans="3:7" x14ac:dyDescent="0.25">
      <c r="C6" s="81"/>
      <c r="D6" s="72"/>
      <c r="E6" s="72"/>
      <c r="F6" s="72"/>
      <c r="G6" s="73"/>
    </row>
    <row r="7" spans="3:7" x14ac:dyDescent="0.25">
      <c r="C7" s="81"/>
      <c r="D7" s="72"/>
      <c r="E7" s="72"/>
      <c r="F7" s="72"/>
      <c r="G7" s="73"/>
    </row>
    <row r="8" spans="3:7" x14ac:dyDescent="0.25">
      <c r="C8" s="81"/>
      <c r="D8" s="72"/>
      <c r="E8" s="72"/>
      <c r="F8" s="72"/>
      <c r="G8" s="73"/>
    </row>
    <row r="9" spans="3:7" x14ac:dyDescent="0.25">
      <c r="C9" s="81"/>
      <c r="D9" s="72"/>
      <c r="E9" s="72"/>
      <c r="F9" s="72"/>
      <c r="G9" s="73"/>
    </row>
    <row r="10" spans="3:7" x14ac:dyDescent="0.25">
      <c r="C10" s="81"/>
      <c r="D10" s="72"/>
      <c r="E10" s="72"/>
      <c r="F10" s="72"/>
      <c r="G10" s="73"/>
    </row>
    <row r="11" spans="3:7" x14ac:dyDescent="0.25">
      <c r="C11" s="81"/>
      <c r="D11" s="72"/>
      <c r="E11" s="72"/>
      <c r="F11" s="72"/>
      <c r="G11" s="73"/>
    </row>
    <row r="12" spans="3:7" x14ac:dyDescent="0.25">
      <c r="C12" s="81"/>
      <c r="D12" s="72"/>
      <c r="E12" s="72"/>
      <c r="F12" s="72"/>
      <c r="G12" s="73"/>
    </row>
    <row r="13" spans="3:7" x14ac:dyDescent="0.25">
      <c r="C13" s="81"/>
      <c r="D13" s="72"/>
      <c r="E13" s="72"/>
      <c r="F13" s="72"/>
      <c r="G13" s="73"/>
    </row>
    <row r="14" spans="3:7" x14ac:dyDescent="0.25">
      <c r="C14" s="81"/>
      <c r="D14" s="72"/>
      <c r="E14" s="72"/>
      <c r="F14" s="72"/>
      <c r="G14" s="73"/>
    </row>
    <row r="15" spans="3:7" x14ac:dyDescent="0.25">
      <c r="C15" s="81"/>
      <c r="D15" s="72"/>
      <c r="E15" s="72"/>
      <c r="F15" s="72"/>
      <c r="G15" s="73"/>
    </row>
    <row r="16" spans="3:7" x14ac:dyDescent="0.25">
      <c r="C16" s="81"/>
      <c r="D16" s="72"/>
      <c r="E16" s="72"/>
      <c r="F16" s="72"/>
      <c r="G16" s="73"/>
    </row>
    <row r="17" spans="3:7" x14ac:dyDescent="0.25">
      <c r="C17" s="81"/>
      <c r="D17" s="72"/>
      <c r="E17" s="72"/>
      <c r="F17" s="72"/>
      <c r="G17" s="73"/>
    </row>
    <row r="18" spans="3:7" x14ac:dyDescent="0.25">
      <c r="C18" s="81"/>
      <c r="D18" s="72"/>
      <c r="E18" s="72"/>
      <c r="F18" s="72"/>
      <c r="G18" s="73"/>
    </row>
    <row r="19" spans="3:7" x14ac:dyDescent="0.25">
      <c r="C19" s="81"/>
      <c r="D19" s="72"/>
      <c r="E19" s="72"/>
      <c r="F19" s="72"/>
      <c r="G19" s="73"/>
    </row>
    <row r="20" spans="3:7" x14ac:dyDescent="0.25">
      <c r="C20" s="81"/>
      <c r="D20" s="72"/>
      <c r="E20" s="72"/>
      <c r="F20" s="72"/>
      <c r="G20" s="73"/>
    </row>
    <row r="21" spans="3:7" x14ac:dyDescent="0.25">
      <c r="C21" s="81"/>
      <c r="D21" s="72"/>
      <c r="E21" s="72"/>
      <c r="F21" s="72"/>
      <c r="G21" s="73"/>
    </row>
    <row r="22" spans="3:7" x14ac:dyDescent="0.25">
      <c r="C22" s="81"/>
      <c r="D22" s="72"/>
      <c r="E22" s="72"/>
      <c r="F22" s="72"/>
      <c r="G22" s="73"/>
    </row>
    <row r="23" spans="3:7" x14ac:dyDescent="0.25">
      <c r="C23" s="81"/>
      <c r="D23" s="72"/>
      <c r="E23" s="72"/>
      <c r="F23" s="90"/>
      <c r="G23" s="73"/>
    </row>
    <row r="24" spans="3:7" x14ac:dyDescent="0.25">
      <c r="C24" s="81"/>
      <c r="D24" s="72"/>
      <c r="E24" s="72"/>
      <c r="F24" s="72"/>
      <c r="G24" s="73"/>
    </row>
    <row r="25" spans="3:7" x14ac:dyDescent="0.25">
      <c r="C25" s="81"/>
      <c r="D25" s="72"/>
      <c r="E25" s="72"/>
      <c r="F25" s="72"/>
      <c r="G25" s="73"/>
    </row>
    <row r="26" spans="3:7" x14ac:dyDescent="0.25">
      <c r="C26" s="81"/>
      <c r="D26" s="72"/>
      <c r="E26" s="72"/>
      <c r="F26" s="72"/>
      <c r="G26" s="73"/>
    </row>
    <row r="27" spans="3:7" ht="15.75" thickBot="1" x14ac:dyDescent="0.3">
      <c r="C27" s="93"/>
      <c r="D27" s="76"/>
      <c r="E27" s="76"/>
      <c r="F27" s="76"/>
      <c r="G27" s="77"/>
    </row>
    <row r="28" spans="3:7" ht="48.75" customHeight="1" x14ac:dyDescent="0.25">
      <c r="C28" s="290" t="s">
        <v>79</v>
      </c>
      <c r="D28" s="290"/>
      <c r="E28" s="290"/>
      <c r="F28" s="290"/>
      <c r="G28" s="290"/>
    </row>
    <row r="29" spans="3:7" ht="36.75" customHeight="1" x14ac:dyDescent="0.25">
      <c r="C29" s="291"/>
      <c r="D29" s="291"/>
      <c r="E29" s="291"/>
      <c r="F29" s="291"/>
      <c r="G29" s="291"/>
    </row>
  </sheetData>
  <mergeCells count="3">
    <mergeCell ref="C1:F1"/>
    <mergeCell ref="G1:G2"/>
    <mergeCell ref="C28:G29"/>
  </mergeCells>
  <pageMargins left="0.7" right="0.7" top="0.75" bottom="0.20416666666666666" header="0.3" footer="0.3"/>
  <pageSetup paperSize="9" fitToHeight="0" orientation="landscape" horizontalDpi="4294967293" r:id="rId1"/>
  <headerFooter>
    <oddHeader>&amp;C&amp;14Inscriptions nominatives - Course Hors-Stade
&amp;"-,Gras"&amp;11Jeux Nationaux du Sport d'Entreprise du 8 au 12 mai 2019 - Martinique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23DE0-8263-40F3-9DF0-732CD7FE38F4}">
  <sheetPr>
    <pageSetUpPr fitToPage="1"/>
  </sheetPr>
  <dimension ref="B1:H32"/>
  <sheetViews>
    <sheetView tabSelected="1" view="pageLayout" zoomScale="85" zoomScaleNormal="100" zoomScalePageLayoutView="85" workbookViewId="0">
      <selection activeCell="C32" sqref="C32"/>
    </sheetView>
  </sheetViews>
  <sheetFormatPr baseColWidth="10" defaultColWidth="11" defaultRowHeight="15" x14ac:dyDescent="0.25"/>
  <cols>
    <col min="1" max="1" width="6" customWidth="1"/>
    <col min="2" max="2" width="20.28515625" customWidth="1"/>
    <col min="3" max="3" width="16.85546875" customWidth="1"/>
    <col min="4" max="4" width="6.42578125" customWidth="1"/>
    <col min="5" max="5" width="10.85546875" customWidth="1"/>
    <col min="6" max="6" width="17.42578125" customWidth="1"/>
    <col min="7" max="7" width="18.7109375" customWidth="1"/>
    <col min="8" max="8" width="23.140625" customWidth="1"/>
  </cols>
  <sheetData>
    <row r="1" spans="2:8" ht="30.75" customHeight="1" x14ac:dyDescent="0.25">
      <c r="B1" s="280" t="s">
        <v>208</v>
      </c>
      <c r="C1" s="281"/>
      <c r="D1" s="281"/>
      <c r="E1" s="281"/>
      <c r="F1" s="235" t="s">
        <v>209</v>
      </c>
      <c r="G1" s="318"/>
      <c r="H1" s="322" t="s">
        <v>74</v>
      </c>
    </row>
    <row r="2" spans="2:8" ht="40.5" customHeight="1" thickBot="1" x14ac:dyDescent="0.3">
      <c r="B2" s="26" t="s">
        <v>56</v>
      </c>
      <c r="C2" s="27" t="s">
        <v>57</v>
      </c>
      <c r="D2" s="28" t="s">
        <v>68</v>
      </c>
      <c r="E2" s="311" t="s">
        <v>58</v>
      </c>
      <c r="F2" s="317" t="s">
        <v>210</v>
      </c>
      <c r="G2" s="319" t="s">
        <v>211</v>
      </c>
      <c r="H2" s="324"/>
    </row>
    <row r="3" spans="2:8" x14ac:dyDescent="0.25">
      <c r="B3" s="102"/>
      <c r="C3" s="74"/>
      <c r="D3" s="74"/>
      <c r="E3" s="312"/>
      <c r="F3" s="316"/>
      <c r="G3" s="51"/>
      <c r="H3" s="323"/>
    </row>
    <row r="4" spans="2:8" x14ac:dyDescent="0.25">
      <c r="B4" s="81"/>
      <c r="C4" s="72"/>
      <c r="D4" s="72"/>
      <c r="E4" s="109"/>
      <c r="F4" s="314"/>
      <c r="G4" s="320"/>
      <c r="H4" s="120"/>
    </row>
    <row r="5" spans="2:8" x14ac:dyDescent="0.25">
      <c r="B5" s="81"/>
      <c r="C5" s="72"/>
      <c r="D5" s="72"/>
      <c r="E5" s="109"/>
      <c r="F5" s="314"/>
      <c r="G5" s="320"/>
      <c r="H5" s="120"/>
    </row>
    <row r="6" spans="2:8" x14ac:dyDescent="0.25">
      <c r="B6" s="81"/>
      <c r="C6" s="72"/>
      <c r="D6" s="72"/>
      <c r="E6" s="109"/>
      <c r="F6" s="314"/>
      <c r="G6" s="320"/>
      <c r="H6" s="120"/>
    </row>
    <row r="7" spans="2:8" x14ac:dyDescent="0.25">
      <c r="B7" s="81"/>
      <c r="C7" s="72"/>
      <c r="D7" s="72"/>
      <c r="E7" s="109"/>
      <c r="F7" s="314"/>
      <c r="G7" s="320"/>
      <c r="H7" s="120"/>
    </row>
    <row r="8" spans="2:8" x14ac:dyDescent="0.25">
      <c r="B8" s="81"/>
      <c r="C8" s="72"/>
      <c r="D8" s="72"/>
      <c r="E8" s="109"/>
      <c r="F8" s="314"/>
      <c r="G8" s="320"/>
      <c r="H8" s="120"/>
    </row>
    <row r="9" spans="2:8" x14ac:dyDescent="0.25">
      <c r="B9" s="81"/>
      <c r="C9" s="72"/>
      <c r="D9" s="72"/>
      <c r="E9" s="109"/>
      <c r="F9" s="314"/>
      <c r="G9" s="320"/>
      <c r="H9" s="120"/>
    </row>
    <row r="10" spans="2:8" x14ac:dyDescent="0.25">
      <c r="B10" s="81"/>
      <c r="C10" s="72"/>
      <c r="D10" s="72"/>
      <c r="E10" s="109"/>
      <c r="F10" s="314"/>
      <c r="G10" s="320"/>
      <c r="H10" s="120"/>
    </row>
    <row r="11" spans="2:8" x14ac:dyDescent="0.25">
      <c r="B11" s="81"/>
      <c r="C11" s="72"/>
      <c r="D11" s="72"/>
      <c r="E11" s="109"/>
      <c r="F11" s="314"/>
      <c r="G11" s="320"/>
      <c r="H11" s="120"/>
    </row>
    <row r="12" spans="2:8" x14ac:dyDescent="0.25">
      <c r="B12" s="81"/>
      <c r="C12" s="72"/>
      <c r="D12" s="72"/>
      <c r="E12" s="109"/>
      <c r="F12" s="314"/>
      <c r="G12" s="320"/>
      <c r="H12" s="120"/>
    </row>
    <row r="13" spans="2:8" x14ac:dyDescent="0.25">
      <c r="B13" s="81"/>
      <c r="C13" s="72"/>
      <c r="D13" s="72"/>
      <c r="E13" s="109"/>
      <c r="F13" s="314"/>
      <c r="G13" s="320"/>
      <c r="H13" s="120"/>
    </row>
    <row r="14" spans="2:8" x14ac:dyDescent="0.25">
      <c r="B14" s="81"/>
      <c r="C14" s="72"/>
      <c r="D14" s="72"/>
      <c r="E14" s="109"/>
      <c r="F14" s="314"/>
      <c r="G14" s="320"/>
      <c r="H14" s="120"/>
    </row>
    <row r="15" spans="2:8" x14ac:dyDescent="0.25">
      <c r="B15" s="81"/>
      <c r="C15" s="72"/>
      <c r="D15" s="72"/>
      <c r="E15" s="109"/>
      <c r="F15" s="314"/>
      <c r="G15" s="320"/>
      <c r="H15" s="120"/>
    </row>
    <row r="16" spans="2:8" x14ac:dyDescent="0.25">
      <c r="B16" s="81"/>
      <c r="C16" s="72"/>
      <c r="D16" s="72"/>
      <c r="E16" s="109"/>
      <c r="F16" s="314"/>
      <c r="G16" s="320"/>
      <c r="H16" s="120"/>
    </row>
    <row r="17" spans="2:8" x14ac:dyDescent="0.25">
      <c r="B17" s="81"/>
      <c r="C17" s="72"/>
      <c r="D17" s="72"/>
      <c r="E17" s="109"/>
      <c r="F17" s="314"/>
      <c r="G17" s="320"/>
      <c r="H17" s="120"/>
    </row>
    <row r="18" spans="2:8" x14ac:dyDescent="0.25">
      <c r="B18" s="81"/>
      <c r="C18" s="72"/>
      <c r="D18" s="72"/>
      <c r="E18" s="109"/>
      <c r="F18" s="314"/>
      <c r="G18" s="320"/>
      <c r="H18" s="120"/>
    </row>
    <row r="19" spans="2:8" x14ac:dyDescent="0.25">
      <c r="B19" s="81"/>
      <c r="C19" s="72"/>
      <c r="D19" s="72"/>
      <c r="E19" s="109"/>
      <c r="F19" s="314"/>
      <c r="G19" s="320"/>
      <c r="H19" s="120"/>
    </row>
    <row r="20" spans="2:8" x14ac:dyDescent="0.25">
      <c r="B20" s="81"/>
      <c r="C20" s="72"/>
      <c r="D20" s="72"/>
      <c r="E20" s="109"/>
      <c r="F20" s="314"/>
      <c r="G20" s="320"/>
      <c r="H20" s="120"/>
    </row>
    <row r="21" spans="2:8" x14ac:dyDescent="0.25">
      <c r="B21" s="81"/>
      <c r="C21" s="72"/>
      <c r="D21" s="72"/>
      <c r="E21" s="109"/>
      <c r="F21" s="314"/>
      <c r="G21" s="320"/>
      <c r="H21" s="120"/>
    </row>
    <row r="22" spans="2:8" x14ac:dyDescent="0.25">
      <c r="B22" s="81"/>
      <c r="C22" s="72"/>
      <c r="D22" s="72"/>
      <c r="E22" s="109"/>
      <c r="F22" s="314"/>
      <c r="G22" s="320"/>
      <c r="H22" s="120"/>
    </row>
    <row r="23" spans="2:8" x14ac:dyDescent="0.25">
      <c r="B23" s="81"/>
      <c r="C23" s="72"/>
      <c r="D23" s="72"/>
      <c r="E23" s="313"/>
      <c r="F23" s="314"/>
      <c r="G23" s="320"/>
      <c r="H23" s="120"/>
    </row>
    <row r="24" spans="2:8" x14ac:dyDescent="0.25">
      <c r="B24" s="81"/>
      <c r="C24" s="72"/>
      <c r="D24" s="72"/>
      <c r="E24" s="109"/>
      <c r="F24" s="314"/>
      <c r="G24" s="320"/>
      <c r="H24" s="120"/>
    </row>
    <row r="25" spans="2:8" x14ac:dyDescent="0.25">
      <c r="B25" s="81"/>
      <c r="C25" s="72"/>
      <c r="D25" s="72"/>
      <c r="E25" s="109"/>
      <c r="F25" s="314"/>
      <c r="G25" s="320"/>
      <c r="H25" s="120"/>
    </row>
    <row r="26" spans="2:8" x14ac:dyDescent="0.25">
      <c r="B26" s="81"/>
      <c r="C26" s="72"/>
      <c r="D26" s="72"/>
      <c r="E26" s="109"/>
      <c r="F26" s="314"/>
      <c r="G26" s="320"/>
      <c r="H26" s="120"/>
    </row>
    <row r="27" spans="2:8" ht="15.75" thickBot="1" x14ac:dyDescent="0.3">
      <c r="B27" s="93"/>
      <c r="C27" s="76"/>
      <c r="D27" s="76"/>
      <c r="E27" s="113"/>
      <c r="F27" s="315"/>
      <c r="G27" s="321"/>
      <c r="H27" s="121"/>
    </row>
    <row r="28" spans="2:8" x14ac:dyDescent="0.25">
      <c r="H28" s="71"/>
    </row>
    <row r="29" spans="2:8" x14ac:dyDescent="0.25">
      <c r="H29" s="71"/>
    </row>
    <row r="30" spans="2:8" x14ac:dyDescent="0.25">
      <c r="H30" s="71"/>
    </row>
    <row r="31" spans="2:8" x14ac:dyDescent="0.25">
      <c r="H31" s="71"/>
    </row>
    <row r="32" spans="2:8" x14ac:dyDescent="0.25">
      <c r="H32" s="71"/>
    </row>
  </sheetData>
  <mergeCells count="3">
    <mergeCell ref="B1:E1"/>
    <mergeCell ref="F1:G1"/>
    <mergeCell ref="H1:H2"/>
  </mergeCells>
  <pageMargins left="0.7" right="0.7" top="0.75" bottom="0.20416666666666666" header="0.3" footer="0.3"/>
  <pageSetup paperSize="9" fitToHeight="0" orientation="landscape" horizontalDpi="4294967293" r:id="rId1"/>
  <headerFooter>
    <oddHeader>&amp;C&amp;14Inscriptions nominatives - Duathlon
&amp;"-,Gras"&amp;11Jeux Nationaux du Sport d'Entreprise du 8 au 12 mai 2019 - Martinique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29</vt:i4>
      </vt:variant>
      <vt:variant>
        <vt:lpstr>Plages nommées</vt:lpstr>
      </vt:variant>
      <vt:variant>
        <vt:i4>1</vt:i4>
      </vt:variant>
    </vt:vector>
  </HeadingPairs>
  <TitlesOfParts>
    <vt:vector size="30" baseType="lpstr">
      <vt:lpstr>Formulaire général</vt:lpstr>
      <vt:lpstr>Athlétisme</vt:lpstr>
      <vt:lpstr>Badminton</vt:lpstr>
      <vt:lpstr>Ball-Trap</vt:lpstr>
      <vt:lpstr>Basket-ball</vt:lpstr>
      <vt:lpstr>Beach-Tennis</vt:lpstr>
      <vt:lpstr>Beach-Volley</vt:lpstr>
      <vt:lpstr>Course hors-stade</vt:lpstr>
      <vt:lpstr>Duathlon</vt:lpstr>
      <vt:lpstr>Echecs</vt:lpstr>
      <vt:lpstr>Football à 7</vt:lpstr>
      <vt:lpstr>Futsal</vt:lpstr>
      <vt:lpstr>Golf</vt:lpstr>
      <vt:lpstr>Karaté</vt:lpstr>
      <vt:lpstr>Kayak sur Mer</vt:lpstr>
      <vt:lpstr>Natation</vt:lpstr>
      <vt:lpstr>Pétanque</vt:lpstr>
      <vt:lpstr>Randonnée - marche nordique</vt:lpstr>
      <vt:lpstr>Rugby à 7</vt:lpstr>
      <vt:lpstr>Sport Santé</vt:lpstr>
      <vt:lpstr>Tennis</vt:lpstr>
      <vt:lpstr>Tennis de Table</vt:lpstr>
      <vt:lpstr>Tir à l'arc</vt:lpstr>
      <vt:lpstr>Tir Sportif</vt:lpstr>
      <vt:lpstr>Voile</vt:lpstr>
      <vt:lpstr>VTT</vt:lpstr>
      <vt:lpstr>Volley-ball</vt:lpstr>
      <vt:lpstr>Accompagnateurs</vt:lpstr>
      <vt:lpstr>Feuil1</vt:lpstr>
      <vt:lpstr>'Formulaire général'!Zone_d_impression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Thomas le lann</cp:lastModifiedBy>
  <cp:lastPrinted>2018-11-06T09:26:50Z</cp:lastPrinted>
  <dcterms:created xsi:type="dcterms:W3CDTF">2018-08-29T13:08:38Z</dcterms:created>
  <dcterms:modified xsi:type="dcterms:W3CDTF">2018-11-20T13:35:24Z</dcterms:modified>
</cp:coreProperties>
</file>